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K:\Referat 624\50 Jahrbuch\20_Tabellen_JB\20_Tabellen_2024\30 Endfassung\Kapitel H\"/>
    </mc:Choice>
  </mc:AlternateContent>
  <bookViews>
    <workbookView xWindow="390" yWindow="120" windowWidth="11490" windowHeight="7470" activeTab="1"/>
  </bookViews>
  <sheets>
    <sheet name="Vorbemerkung" sheetId="13" r:id="rId1"/>
    <sheet name="SJ 2024 Kapitel H, III_a" sheetId="11" r:id="rId2"/>
    <sheet name="SJ 2024 Kapitel H, III_b" sheetId="6" r:id="rId3"/>
  </sheets>
  <definedNames>
    <definedName name="_xlnm.Print_Area" localSheetId="1">'SJ 2024 Kapitel H, III_a'!$A$1:$P$69</definedName>
    <definedName name="_xlnm.Print_Area" localSheetId="2">'SJ 2024 Kapitel H, III_b'!$A$1:$P$71</definedName>
    <definedName name="_xlnm.Print_Area" localSheetId="0">Vorbemerkung!$A$1:$H$24</definedName>
    <definedName name="DRUCKE">#REF!</definedName>
  </definedNames>
  <calcPr calcId="162913"/>
</workbook>
</file>

<file path=xl/calcChain.xml><?xml version="1.0" encoding="utf-8"?>
<calcChain xmlns="http://schemas.openxmlformats.org/spreadsheetml/2006/main">
  <c r="M67" i="11" l="1"/>
  <c r="N67" i="11"/>
  <c r="O67" i="11"/>
  <c r="G66" i="11"/>
  <c r="H66" i="11"/>
  <c r="I66" i="11"/>
  <c r="J66" i="11"/>
  <c r="K66" i="11"/>
  <c r="L66" i="11"/>
  <c r="F66" i="11"/>
  <c r="P36" i="11" l="1"/>
</calcChain>
</file>

<file path=xl/sharedStrings.xml><?xml version="1.0" encoding="utf-8"?>
<sst xmlns="http://schemas.openxmlformats.org/spreadsheetml/2006/main" count="296" uniqueCount="85">
  <si>
    <t>DK</t>
  </si>
  <si>
    <t>NL</t>
  </si>
  <si>
    <t>Lieferung von Kuhmilch an Molkereien</t>
  </si>
  <si>
    <t>BE</t>
  </si>
  <si>
    <t>CZ</t>
  </si>
  <si>
    <t>DE</t>
  </si>
  <si>
    <t>EE</t>
  </si>
  <si>
    <t>ES</t>
  </si>
  <si>
    <t>FR</t>
  </si>
  <si>
    <t>IE</t>
  </si>
  <si>
    <t>IT</t>
  </si>
  <si>
    <t>CY</t>
  </si>
  <si>
    <t>LV</t>
  </si>
  <si>
    <t>LT</t>
  </si>
  <si>
    <t>HU</t>
  </si>
  <si>
    <t>MT</t>
  </si>
  <si>
    <t>AT</t>
  </si>
  <si>
    <t>PL</t>
  </si>
  <si>
    <t>PT</t>
  </si>
  <si>
    <t>SI</t>
  </si>
  <si>
    <t>SK</t>
  </si>
  <si>
    <t>FI</t>
  </si>
  <si>
    <t>SE</t>
  </si>
  <si>
    <t>UK</t>
  </si>
  <si>
    <t>LU</t>
  </si>
  <si>
    <t>1 000 t</t>
  </si>
  <si>
    <t>BG</t>
  </si>
  <si>
    <t>RO</t>
  </si>
  <si>
    <t>GR</t>
  </si>
  <si>
    <t>Mitgliedstaat</t>
  </si>
  <si>
    <t>Milchleistung je Kuh und Jahr in kg</t>
  </si>
  <si>
    <t>HR</t>
  </si>
  <si>
    <r>
      <t xml:space="preserve">Milcherzeugung insgesamt </t>
    </r>
    <r>
      <rPr>
        <b/>
        <vertAlign val="superscript"/>
        <sz val="7"/>
        <rFont val="Times New Roman"/>
        <family val="1"/>
      </rPr>
      <t>2)</t>
    </r>
  </si>
  <si>
    <r>
      <t xml:space="preserve">Kuhmilcherzeugung </t>
    </r>
    <r>
      <rPr>
        <b/>
        <vertAlign val="superscript"/>
        <sz val="7"/>
        <rFont val="Times New Roman"/>
        <family val="1"/>
      </rPr>
      <t>3)</t>
    </r>
  </si>
  <si>
    <t>EU-28</t>
  </si>
  <si>
    <t xml:space="preserve">H. Ernährung, Landwirtschaft und Forsten in den </t>
  </si>
  <si>
    <t>Mitgliedstaaten der EU</t>
  </si>
  <si>
    <t xml:space="preserve">Vorbemerkungen: Die hier aufgeführten Ergebnisse entstammen zumeist dem Datenangebot des Statistischen Amtes der Europäischen Union (EUROSTAT) in Luxemburg sowie Veröffentlichungen der Generaldirektion Landwirtschaft und ländliche Entwicklung (GD AGRI) der Europäischen Kommission in Brüssel. </t>
  </si>
  <si>
    <t>Da die Agrarstatistiken der EU-Mitgliedstaaten hinsichtlich ihrer Erhebungsmethoden, ihres Aufbaues und der verwendeten Definitionen z. T. Unterschiede aufweisen, ist eine unbedingte Vergleichbarkeit der Zahlen zwischen den einzelnen Mitgliedstaaten nicht immer gegeben. Die erforderlichen Vorbehalte und Anmerkungen konnten aus Platzgründen nicht immer aufgenommen werden, sie sind jedoch den Fachveröffentlichungen von EUROSTAT zu entnehmen.</t>
  </si>
  <si>
    <t>In einigen Tabellen wird kein Ergebnis für die EU insgesamt ausgewiesen, da Daten einzelner Mitgliedstaaten der Geheimhaltung unterliegen und nicht veröffentlicht werden.</t>
  </si>
  <si>
    <t>EUROSTAT weist die Ergebnisse für den innergemeinschaftlichen Handel bei den Eingängen/Einfuhren entgegen deutschem Verfahren (Ursprungsland) nach Versendungsland aus, im Handel mit Drittländern nach Ursprungsland. Daher wird eine Addition zu einem ”Insgesamt-Ergebnis” von EUROSTAT nicht vorgenommen.</t>
  </si>
  <si>
    <t>An der Einführung des Euro als Gemeinschaftswährung zum 01.01.1999 nahmen unmittelbar die Mitgliedstaaten BE, DE, ES, FR, IE, IT, LU, NL, AT, PT und FI teil; als neue Mitglieder der Eurozone kamen GR am 01.01.2001 und SI am 01.01.2007 hinzu. Am 01.01.2008 folgten CY und MT, sowie SK am 01.01.2009, EE am 01.01.2011 und LV am 01.01.2014.</t>
  </si>
  <si>
    <t xml:space="preserve">Die Gliederung der Mitgliedstaaten in den Tabellen erfolgt analog der Vorgehensweise von EUROSTAT in alphabetischer Reihenfolge nach der offiziellen Landesbezeichnung. </t>
  </si>
  <si>
    <t>In einigen Tabellen sind die Mitgliedstaaten aus Platzgründen mit folgenden zweistelligen Abkürzungen bezeichnet:</t>
  </si>
  <si>
    <t>= Österreich</t>
  </si>
  <si>
    <t>= Frankreich</t>
  </si>
  <si>
    <t>= Niederlande</t>
  </si>
  <si>
    <t>= Belgien</t>
  </si>
  <si>
    <t>= Griechenland</t>
  </si>
  <si>
    <t>= Polen</t>
  </si>
  <si>
    <t>= Bulgarien</t>
  </si>
  <si>
    <t>= Kroatien</t>
  </si>
  <si>
    <t>= Portugal</t>
  </si>
  <si>
    <t>= Zypern</t>
  </si>
  <si>
    <t>= Ungarn</t>
  </si>
  <si>
    <t>= Rumänien</t>
  </si>
  <si>
    <t>= Tschechische Republik</t>
  </si>
  <si>
    <t>= Irland</t>
  </si>
  <si>
    <t>= Schweden</t>
  </si>
  <si>
    <t>= Deutschland</t>
  </si>
  <si>
    <t>= Italien</t>
  </si>
  <si>
    <t>= Slowenien</t>
  </si>
  <si>
    <t>= Dänemark</t>
  </si>
  <si>
    <t>= Lettland</t>
  </si>
  <si>
    <t>= Slowakei</t>
  </si>
  <si>
    <t>= Estland</t>
  </si>
  <si>
    <t>= Litauen</t>
  </si>
  <si>
    <t>= Vereinigtes Königreich</t>
  </si>
  <si>
    <t>= Spanien</t>
  </si>
  <si>
    <t>= Luxemburg</t>
  </si>
  <si>
    <t>= Finnland</t>
  </si>
  <si>
    <t>= Malta</t>
  </si>
  <si>
    <t xml:space="preserve">Soweit EUROSTAT Daten von Kroatien veröffentlicht hat, wurden diese auch rückwirkend aufgenommen. </t>
  </si>
  <si>
    <t>Länder, von denen keine Daten vorliegen, werden teilweise nicht mehr aufgeführt.</t>
  </si>
  <si>
    <t>Veröffentlicht unter: BMEL-Statistik.de</t>
  </si>
  <si>
    <t>Verlängerte Datenreihen erhalten Sie durch Aufklappen der Gruppierung in der Kopfzeile.</t>
  </si>
  <si>
    <t xml:space="preserve"> .  </t>
  </si>
  <si>
    <t>Fußnoten siehe nächste Seite.</t>
  </si>
  <si>
    <t>Fortsetzung Seite 297.</t>
  </si>
  <si>
    <r>
      <t xml:space="preserve">EU-27 </t>
    </r>
    <r>
      <rPr>
        <b/>
        <vertAlign val="superscript"/>
        <sz val="7"/>
        <rFont val="Times New Roman"/>
        <family val="1"/>
      </rPr>
      <t>4)</t>
    </r>
  </si>
  <si>
    <r>
      <t>Noch:</t>
    </r>
    <r>
      <rPr>
        <b/>
        <sz val="9"/>
        <rFont val="Times New Roman"/>
        <family val="1"/>
      </rPr>
      <t xml:space="preserve"> 270. Milcherzeugung, Milchleistung und Milchanlieferung</t>
    </r>
  </si>
  <si>
    <t>270. Milcherzeugung, Milchleistung und Milchanlieferung</t>
  </si>
  <si>
    <r>
      <t>2023</t>
    </r>
    <r>
      <rPr>
        <vertAlign val="superscript"/>
        <sz val="8"/>
        <rFont val="Times New Roman"/>
        <family val="1"/>
      </rPr>
      <t xml:space="preserve"> </t>
    </r>
    <r>
      <rPr>
        <vertAlign val="superscript"/>
        <sz val="7"/>
        <rFont val="Times New Roman"/>
        <family val="1"/>
      </rPr>
      <t>1)</t>
    </r>
  </si>
  <si>
    <r>
      <t xml:space="preserve">2023 </t>
    </r>
    <r>
      <rPr>
        <vertAlign val="superscript"/>
        <sz val="7"/>
        <rFont val="Times New Roman"/>
        <family val="1"/>
      </rPr>
      <t>1)</t>
    </r>
  </si>
  <si>
    <t>Q u e l l e: EUROSTAT (Stand: Oktober 2024), Europäische Kommission, AMI, BLE (624).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</si>
</sst>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_)"/>
    <numFmt numFmtId="165" formatCode="#\ ##0_)"/>
    <numFmt numFmtId="166" formatCode="#\ ##0.0_)"/>
    <numFmt numFmtId="167" formatCode="0.000"/>
    <numFmt numFmtId="168" formatCode="#\ ###\ ##0_)"/>
  </numFmts>
  <fonts count="30">
    <font>
      <sz val="10"/>
      <name val="MS Sans Serif"/>
    </font>
    <font>
      <sz val="10"/>
      <name val="MS Sans Serif"/>
      <family val="2"/>
    </font>
    <font>
      <b/>
      <sz val="8"/>
      <name val="Times New Roman"/>
      <family val="1"/>
    </font>
    <font>
      <b/>
      <sz val="11"/>
      <name val="Times New Roman"/>
      <family val="1"/>
    </font>
    <font>
      <sz val="8"/>
      <name val="Times New Roman"/>
      <family val="1"/>
    </font>
    <font>
      <b/>
      <sz val="9"/>
      <name val="Times New Roman"/>
      <family val="1"/>
    </font>
    <font>
      <sz val="9"/>
      <name val="Times New Roman"/>
      <family val="1"/>
    </font>
    <font>
      <b/>
      <sz val="7.5"/>
      <name val="Times New Roman"/>
      <family val="1"/>
    </font>
    <font>
      <sz val="7.5"/>
      <name val="Times New Roman"/>
      <family val="1"/>
    </font>
    <font>
      <sz val="6.5"/>
      <name val="Times New Roman"/>
      <family val="1"/>
    </font>
    <font>
      <vertAlign val="superscript"/>
      <sz val="7"/>
      <name val="Times New Roman"/>
      <family val="1"/>
    </font>
    <font>
      <b/>
      <vertAlign val="superscript"/>
      <sz val="7"/>
      <name val="Times New Roman"/>
      <family val="1"/>
    </font>
    <font>
      <sz val="8"/>
      <name val="Arial"/>
      <family val="2"/>
    </font>
    <font>
      <sz val="7"/>
      <name val="Times New Roman"/>
      <family val="1"/>
    </font>
    <font>
      <sz val="10"/>
      <name val="Times New Roman"/>
      <family val="1"/>
    </font>
    <font>
      <b/>
      <sz val="16"/>
      <color indexed="10"/>
      <name val="Times New Roman"/>
      <family val="1"/>
    </font>
    <font>
      <sz val="10"/>
      <color indexed="10"/>
      <name val="Times New Roman"/>
      <family val="1"/>
    </font>
    <font>
      <sz val="8"/>
      <color indexed="10"/>
      <name val="Times New Roman"/>
      <family val="1"/>
    </font>
    <font>
      <sz val="11"/>
      <color indexed="10"/>
      <name val="Times New Roman"/>
      <family val="1"/>
    </font>
    <font>
      <b/>
      <sz val="9"/>
      <color rgb="FFFF0000"/>
      <name val="Times New Roman"/>
      <family val="1"/>
    </font>
    <font>
      <sz val="8"/>
      <color rgb="FFFF0000"/>
      <name val="Times New Roman"/>
      <family val="1"/>
    </font>
    <font>
      <b/>
      <sz val="8"/>
      <color rgb="FFFF0000"/>
      <name val="Times New Roman"/>
      <family val="1"/>
    </font>
    <font>
      <sz val="10"/>
      <name val="Univers (WN)"/>
    </font>
    <font>
      <b/>
      <sz val="14"/>
      <color rgb="FF000000"/>
      <name val="Times New Roman"/>
      <family val="1"/>
    </font>
    <font>
      <sz val="8.5"/>
      <color rgb="FF000000"/>
      <name val="Times New Roman"/>
      <family val="1"/>
    </font>
    <font>
      <b/>
      <sz val="8"/>
      <color theme="1"/>
      <name val="Times New Roman"/>
      <family val="1"/>
    </font>
    <font>
      <sz val="7"/>
      <color rgb="FF000000"/>
      <name val="Times New Roman"/>
      <family val="1"/>
    </font>
    <font>
      <sz val="8"/>
      <color theme="1"/>
      <name val="Times New Roman"/>
      <family val="1"/>
    </font>
    <font>
      <vertAlign val="superscript"/>
      <sz val="8"/>
      <name val="Times New Roman"/>
      <family val="1"/>
    </font>
    <font>
      <sz val="7"/>
      <color theme="1"/>
      <name val="Times New Roman"/>
      <family val="1"/>
    </font>
  </fonts>
  <fills count="2">
    <fill>
      <patternFill patternType="none"/>
    </fill>
    <fill>
      <patternFill patternType="gray125"/>
    </fill>
  </fills>
  <borders count="1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2" fillId="0" borderId="0"/>
  </cellStyleXfs>
  <cellXfs count="116">
    <xf numFmtId="0" fontId="0" fillId="0" borderId="0" xfId="0"/>
    <xf numFmtId="0" fontId="2" fillId="0" borderId="0" xfId="0" applyFont="1"/>
    <xf numFmtId="0" fontId="2" fillId="0" borderId="1" xfId="0" applyFont="1" applyBorder="1"/>
    <xf numFmtId="0" fontId="4" fillId="0" borderId="2" xfId="0" applyFont="1" applyBorder="1" applyAlignment="1">
      <alignment horizontal="center"/>
    </xf>
    <xf numFmtId="0" fontId="2" fillId="0" borderId="3" xfId="0" applyFont="1" applyBorder="1"/>
    <xf numFmtId="164" fontId="2" fillId="0" borderId="1" xfId="0" applyNumberFormat="1" applyFont="1" applyBorder="1"/>
    <xf numFmtId="164" fontId="2" fillId="0" borderId="0" xfId="0" applyNumberFormat="1" applyFont="1"/>
    <xf numFmtId="0" fontId="2" fillId="0" borderId="4" xfId="0" applyFont="1" applyBorder="1"/>
    <xf numFmtId="164" fontId="2" fillId="0" borderId="4" xfId="0" applyNumberFormat="1" applyFont="1" applyBorder="1"/>
    <xf numFmtId="164" fontId="2" fillId="0" borderId="5" xfId="0" applyNumberFormat="1" applyFont="1" applyBorder="1"/>
    <xf numFmtId="0" fontId="4" fillId="0" borderId="0" xfId="0" applyFont="1"/>
    <xf numFmtId="0" fontId="4" fillId="0" borderId="0" xfId="0" applyFont="1" applyAlignment="1">
      <alignment horizontal="right"/>
    </xf>
    <xf numFmtId="0" fontId="2" fillId="0" borderId="0" xfId="0" applyFont="1" applyBorder="1"/>
    <xf numFmtId="0" fontId="5" fillId="0" borderId="0" xfId="0" applyFont="1"/>
    <xf numFmtId="0" fontId="4" fillId="0" borderId="0" xfId="0" applyFont="1" applyBorder="1" applyAlignment="1" applyProtection="1">
      <alignment horizontal="left"/>
    </xf>
    <xf numFmtId="0" fontId="4" fillId="0" borderId="0" xfId="0" applyFont="1" applyBorder="1" applyAlignment="1" applyProtection="1">
      <alignment horizontal="center"/>
    </xf>
    <xf numFmtId="0" fontId="4" fillId="0" borderId="0" xfId="0" applyFont="1" applyBorder="1" applyAlignment="1">
      <alignment horizontal="center"/>
    </xf>
    <xf numFmtId="164" fontId="7" fillId="0" borderId="1" xfId="0" applyNumberFormat="1" applyFont="1" applyBorder="1" applyAlignment="1">
      <alignment vertical="center"/>
    </xf>
    <xf numFmtId="164" fontId="7" fillId="0" borderId="0" xfId="0" applyNumberFormat="1" applyFont="1" applyAlignment="1">
      <alignment vertical="center"/>
    </xf>
    <xf numFmtId="0" fontId="4" fillId="0" borderId="6" xfId="0" applyFont="1" applyBorder="1" applyAlignment="1">
      <alignment horizontal="center"/>
    </xf>
    <xf numFmtId="0" fontId="4" fillId="0" borderId="0"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0" xfId="0" quotePrefix="1" applyFont="1" applyBorder="1" applyAlignment="1" applyProtection="1">
      <alignment horizontal="left" vertical="center"/>
    </xf>
    <xf numFmtId="165" fontId="2" fillId="0" borderId="0" xfId="0" applyNumberFormat="1" applyFont="1" applyBorder="1" applyAlignment="1" applyProtection="1">
      <alignment horizontal="right" vertical="center"/>
    </xf>
    <xf numFmtId="0" fontId="12" fillId="0" borderId="0" xfId="0" applyFont="1"/>
    <xf numFmtId="165" fontId="4" fillId="0" borderId="0" xfId="0" applyNumberFormat="1" applyFont="1" applyBorder="1" applyAlignment="1">
      <alignment horizontal="right" vertical="center"/>
    </xf>
    <xf numFmtId="165" fontId="4" fillId="0" borderId="2" xfId="0" applyNumberFormat="1" applyFont="1" applyBorder="1" applyAlignment="1">
      <alignment horizontal="right" vertical="center"/>
    </xf>
    <xf numFmtId="165" fontId="2" fillId="0" borderId="0" xfId="0" applyNumberFormat="1" applyFont="1" applyBorder="1" applyAlignment="1">
      <alignment horizontal="right" vertical="center"/>
    </xf>
    <xf numFmtId="165" fontId="2" fillId="0" borderId="2" xfId="0" applyNumberFormat="1" applyFont="1" applyBorder="1" applyAlignment="1">
      <alignment horizontal="right" vertical="center"/>
    </xf>
    <xf numFmtId="167" fontId="4" fillId="0" borderId="0" xfId="0" applyNumberFormat="1" applyFont="1"/>
    <xf numFmtId="167" fontId="6" fillId="0" borderId="0" xfId="0" applyNumberFormat="1" applyFont="1"/>
    <xf numFmtId="167" fontId="8" fillId="0" borderId="0" xfId="0" applyNumberFormat="1" applyFont="1" applyAlignment="1">
      <alignment vertical="center"/>
    </xf>
    <xf numFmtId="164" fontId="2" fillId="0" borderId="0" xfId="0" applyNumberFormat="1" applyFont="1" applyAlignment="1">
      <alignment horizontal="right"/>
    </xf>
    <xf numFmtId="164" fontId="4" fillId="0" borderId="0" xfId="0" applyNumberFormat="1" applyFont="1" applyAlignment="1">
      <alignment horizontal="right"/>
    </xf>
    <xf numFmtId="0" fontId="4" fillId="0" borderId="0" xfId="0" applyFont="1" applyFill="1"/>
    <xf numFmtId="0" fontId="17" fillId="0" borderId="0" xfId="0" applyFont="1" applyFill="1"/>
    <xf numFmtId="0" fontId="4" fillId="0" borderId="0" xfId="0" applyFont="1" applyFill="1" applyBorder="1" applyAlignment="1" applyProtection="1">
      <alignment horizontal="left" vertical="center"/>
    </xf>
    <xf numFmtId="165" fontId="4" fillId="0" borderId="0" xfId="0" applyNumberFormat="1" applyFont="1" applyFill="1" applyBorder="1" applyAlignment="1">
      <alignment horizontal="right" vertical="center"/>
    </xf>
    <xf numFmtId="164" fontId="17" fillId="0" borderId="0" xfId="0" applyNumberFormat="1" applyFont="1" applyAlignment="1">
      <alignment horizontal="left"/>
    </xf>
    <xf numFmtId="0" fontId="4" fillId="0" borderId="7" xfId="0" applyFont="1" applyFill="1" applyBorder="1" applyAlignment="1">
      <alignment horizontal="center" vertical="center"/>
    </xf>
    <xf numFmtId="0" fontId="4" fillId="0" borderId="0" xfId="0" applyFont="1" applyFill="1" applyBorder="1" applyAlignment="1">
      <alignment horizontal="center"/>
    </xf>
    <xf numFmtId="165" fontId="2" fillId="0" borderId="0" xfId="0" applyNumberFormat="1" applyFont="1" applyFill="1" applyBorder="1" applyAlignment="1">
      <alignment horizontal="right" vertical="center"/>
    </xf>
    <xf numFmtId="165" fontId="4" fillId="0" borderId="2" xfId="0" applyNumberFormat="1" applyFont="1" applyFill="1" applyBorder="1" applyAlignment="1">
      <alignment horizontal="right" vertical="center"/>
    </xf>
    <xf numFmtId="165" fontId="2" fillId="0" borderId="2" xfId="0" applyNumberFormat="1" applyFont="1" applyFill="1" applyBorder="1" applyAlignment="1">
      <alignment horizontal="right" vertical="center"/>
    </xf>
    <xf numFmtId="0" fontId="2" fillId="0" borderId="0" xfId="0" applyFont="1" applyFill="1"/>
    <xf numFmtId="0" fontId="5" fillId="0" borderId="0" xfId="0" applyFont="1" applyFill="1"/>
    <xf numFmtId="0" fontId="4" fillId="0" borderId="8" xfId="0" applyFont="1" applyFill="1" applyBorder="1" applyAlignment="1">
      <alignment horizontal="center"/>
    </xf>
    <xf numFmtId="164" fontId="2" fillId="0" borderId="0" xfId="0" applyNumberFormat="1" applyFont="1" applyFill="1"/>
    <xf numFmtId="164" fontId="7" fillId="0" borderId="0" xfId="0" applyNumberFormat="1" applyFont="1" applyFill="1" applyAlignment="1">
      <alignment vertical="center"/>
    </xf>
    <xf numFmtId="165" fontId="2" fillId="0" borderId="4" xfId="0" applyNumberFormat="1" applyFont="1" applyFill="1" applyBorder="1"/>
    <xf numFmtId="165" fontId="2" fillId="0" borderId="5" xfId="0" applyNumberFormat="1" applyFont="1" applyFill="1" applyBorder="1"/>
    <xf numFmtId="166" fontId="13" fillId="0" borderId="6" xfId="0" applyNumberFormat="1" applyFont="1" applyFill="1" applyBorder="1" applyAlignment="1" applyProtection="1">
      <alignment horizontal="right"/>
    </xf>
    <xf numFmtId="0" fontId="9" fillId="0" borderId="0" xfId="0" applyFont="1" applyFill="1" applyAlignment="1">
      <alignment horizontal="right"/>
    </xf>
    <xf numFmtId="0" fontId="4" fillId="0" borderId="0" xfId="0" applyFont="1" applyFill="1" applyAlignment="1">
      <alignment horizontal="right"/>
    </xf>
    <xf numFmtId="167" fontId="19" fillId="0" borderId="0" xfId="0" applyNumberFormat="1" applyFont="1"/>
    <xf numFmtId="167" fontId="20" fillId="0" borderId="0" xfId="0" applyNumberFormat="1" applyFont="1"/>
    <xf numFmtId="0" fontId="4" fillId="0" borderId="6" xfId="0" applyFont="1" applyFill="1" applyBorder="1" applyAlignment="1">
      <alignment horizontal="center"/>
    </xf>
    <xf numFmtId="167" fontId="8" fillId="0" borderId="0" xfId="0" applyNumberFormat="1" applyFont="1" applyBorder="1" applyAlignment="1">
      <alignment vertical="center"/>
    </xf>
    <xf numFmtId="164" fontId="7" fillId="0" borderId="0" xfId="0" applyNumberFormat="1" applyFont="1" applyBorder="1" applyAlignment="1">
      <alignment vertical="center"/>
    </xf>
    <xf numFmtId="166" fontId="13" fillId="0" borderId="6" xfId="0" applyNumberFormat="1" applyFont="1" applyFill="1" applyBorder="1" applyAlignment="1" applyProtection="1">
      <alignment horizontal="right" vertical="center"/>
    </xf>
    <xf numFmtId="167" fontId="19" fillId="0" borderId="0" xfId="0" applyNumberFormat="1" applyFont="1" applyFill="1"/>
    <xf numFmtId="167" fontId="6" fillId="0" borderId="0" xfId="0" applyNumberFormat="1" applyFont="1" applyFill="1"/>
    <xf numFmtId="167" fontId="21" fillId="0" borderId="0" xfId="0" applyNumberFormat="1" applyFont="1" applyFill="1"/>
    <xf numFmtId="0" fontId="14" fillId="0" borderId="0" xfId="0" applyFont="1" applyFill="1"/>
    <xf numFmtId="0" fontId="2" fillId="0" borderId="1" xfId="0" applyFont="1" applyFill="1" applyBorder="1"/>
    <xf numFmtId="0" fontId="4" fillId="0" borderId="0" xfId="0" applyFont="1" applyFill="1" applyBorder="1" applyAlignment="1" applyProtection="1">
      <alignment horizontal="left"/>
    </xf>
    <xf numFmtId="0" fontId="4" fillId="0" borderId="0" xfId="0" applyFont="1" applyFill="1" applyBorder="1" applyAlignment="1" applyProtection="1">
      <alignment horizontal="center"/>
    </xf>
    <xf numFmtId="164" fontId="2" fillId="0" borderId="1" xfId="0" applyNumberFormat="1" applyFont="1" applyFill="1" applyBorder="1"/>
    <xf numFmtId="0" fontId="18" fillId="0" borderId="0" xfId="0" applyFont="1" applyFill="1" applyAlignment="1"/>
    <xf numFmtId="0" fontId="15" fillId="0" borderId="0" xfId="0" applyFont="1" applyFill="1" applyAlignment="1">
      <alignment wrapText="1"/>
    </xf>
    <xf numFmtId="0" fontId="2" fillId="0" borderId="0" xfId="0" applyFont="1" applyFill="1" applyBorder="1" applyAlignment="1" applyProtection="1">
      <alignment horizontal="left" vertical="center"/>
    </xf>
    <xf numFmtId="0" fontId="16" fillId="0" borderId="0" xfId="0" applyFont="1" applyFill="1"/>
    <xf numFmtId="164" fontId="7" fillId="0" borderId="1" xfId="0" applyNumberFormat="1" applyFont="1" applyFill="1" applyBorder="1" applyAlignment="1">
      <alignment vertical="center"/>
    </xf>
    <xf numFmtId="0" fontId="2" fillId="0" borderId="0" xfId="0" quotePrefix="1" applyFont="1" applyFill="1" applyBorder="1" applyAlignment="1" applyProtection="1">
      <alignment horizontal="left" vertical="center"/>
    </xf>
    <xf numFmtId="0" fontId="2" fillId="0" borderId="3" xfId="0" applyFont="1" applyFill="1" applyBorder="1"/>
    <xf numFmtId="0" fontId="2" fillId="0" borderId="4" xfId="0" applyFont="1" applyFill="1" applyBorder="1"/>
    <xf numFmtId="0" fontId="13" fillId="0" borderId="6" xfId="0" applyFont="1" applyFill="1" applyBorder="1" applyAlignment="1">
      <alignment vertical="center"/>
    </xf>
    <xf numFmtId="0" fontId="2" fillId="0" borderId="6" xfId="0" quotePrefix="1" applyFont="1" applyFill="1" applyBorder="1" applyAlignment="1" applyProtection="1">
      <alignment horizontal="right"/>
    </xf>
    <xf numFmtId="166" fontId="2" fillId="0" borderId="6" xfId="0" applyNumberFormat="1" applyFont="1" applyFill="1" applyBorder="1" applyAlignment="1" applyProtection="1"/>
    <xf numFmtId="0" fontId="4" fillId="0" borderId="0" xfId="0" applyFont="1" applyFill="1" applyAlignment="1">
      <alignment vertical="center"/>
    </xf>
    <xf numFmtId="0" fontId="22" fillId="0" borderId="0" xfId="2"/>
    <xf numFmtId="0" fontId="23" fillId="0" borderId="0" xfId="2" applyFont="1" applyAlignment="1">
      <alignment horizontal="center" vertical="center"/>
    </xf>
    <xf numFmtId="0" fontId="24" fillId="0" borderId="0" xfId="2" applyFont="1" applyAlignment="1">
      <alignment vertical="center"/>
    </xf>
    <xf numFmtId="0" fontId="22" fillId="0" borderId="0" xfId="2" applyAlignment="1">
      <alignment vertical="center"/>
    </xf>
    <xf numFmtId="0" fontId="24" fillId="0" borderId="0" xfId="2" applyFont="1" applyAlignment="1">
      <alignment horizontal="justify" vertical="center"/>
    </xf>
    <xf numFmtId="0" fontId="24" fillId="0" borderId="0" xfId="2" quotePrefix="1" applyFont="1" applyAlignment="1">
      <alignment horizontal="justify" vertical="center"/>
    </xf>
    <xf numFmtId="0" fontId="13" fillId="0" borderId="0" xfId="0" applyFont="1" applyFill="1" applyBorder="1"/>
    <xf numFmtId="0" fontId="3" fillId="0" borderId="0" xfId="0" applyFont="1" applyAlignment="1">
      <alignment horizontal="centerContinuous"/>
    </xf>
    <xf numFmtId="0" fontId="4" fillId="0" borderId="0" xfId="0" applyFont="1" applyAlignment="1">
      <alignment vertical="center"/>
    </xf>
    <xf numFmtId="168" fontId="4" fillId="0" borderId="0" xfId="0" applyNumberFormat="1" applyFont="1" applyBorder="1" applyAlignment="1">
      <alignment horizontal="right" vertical="center"/>
    </xf>
    <xf numFmtId="0" fontId="26" fillId="0" borderId="0" xfId="0" applyFont="1" applyAlignment="1">
      <alignment horizontal="justify" vertical="center" readingOrder="1"/>
    </xf>
    <xf numFmtId="165" fontId="25" fillId="0" borderId="0" xfId="0" applyNumberFormat="1" applyFont="1" applyBorder="1" applyAlignment="1" applyProtection="1">
      <alignment horizontal="right" vertical="center"/>
    </xf>
    <xf numFmtId="165" fontId="27" fillId="0" borderId="0" xfId="0" applyNumberFormat="1" applyFont="1" applyBorder="1" applyAlignment="1" applyProtection="1">
      <alignment horizontal="right" vertical="center"/>
    </xf>
    <xf numFmtId="165" fontId="27" fillId="0" borderId="2" xfId="0" applyNumberFormat="1" applyFont="1" applyBorder="1" applyAlignment="1" applyProtection="1">
      <alignment horizontal="right" vertical="center"/>
    </xf>
    <xf numFmtId="0" fontId="12" fillId="0" borderId="0" xfId="0" applyFont="1" applyFill="1" applyAlignment="1">
      <alignment horizontal="left"/>
    </xf>
    <xf numFmtId="167" fontId="4" fillId="0" borderId="0" xfId="0" applyNumberFormat="1" applyFont="1" applyFill="1"/>
    <xf numFmtId="167" fontId="8" fillId="0" borderId="0" xfId="0" applyNumberFormat="1" applyFont="1" applyFill="1" applyAlignment="1">
      <alignment vertical="center"/>
    </xf>
    <xf numFmtId="165" fontId="25" fillId="0" borderId="2" xfId="0" applyNumberFormat="1" applyFont="1" applyBorder="1" applyAlignment="1" applyProtection="1">
      <alignment horizontal="right" vertical="center"/>
    </xf>
    <xf numFmtId="0" fontId="4" fillId="0" borderId="7" xfId="0" applyFont="1" applyFill="1" applyBorder="1" applyAlignment="1">
      <alignment horizontal="center"/>
    </xf>
    <xf numFmtId="164" fontId="8" fillId="0" borderId="0" xfId="0" applyNumberFormat="1" applyFont="1" applyFill="1" applyAlignment="1">
      <alignment vertical="center"/>
    </xf>
    <xf numFmtId="0" fontId="29" fillId="0" borderId="0" xfId="0" applyFont="1" applyAlignment="1">
      <alignment horizontal="right"/>
    </xf>
    <xf numFmtId="0" fontId="24" fillId="0" borderId="0" xfId="2" applyFont="1" applyAlignment="1">
      <alignment horizontal="left" vertical="top" wrapText="1"/>
    </xf>
    <xf numFmtId="0" fontId="23" fillId="0" borderId="0" xfId="2" applyFont="1" applyAlignment="1">
      <alignment horizontal="center" vertical="center"/>
    </xf>
    <xf numFmtId="164" fontId="2" fillId="0" borderId="0" xfId="0" applyNumberFormat="1" applyFont="1" applyFill="1" applyBorder="1" applyAlignment="1">
      <alignment horizontal="center" vertical="center"/>
    </xf>
    <xf numFmtId="164" fontId="2" fillId="0" borderId="2" xfId="0" applyNumberFormat="1" applyFont="1" applyFill="1" applyBorder="1" applyAlignment="1">
      <alignment horizontal="center" vertical="center"/>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16" fontId="3" fillId="0" borderId="0" xfId="0" applyNumberFormat="1" applyFont="1" applyFill="1" applyAlignment="1" applyProtection="1">
      <alignment horizontal="center"/>
    </xf>
    <xf numFmtId="16" fontId="6" fillId="0" borderId="0" xfId="0" applyNumberFormat="1" applyFont="1" applyFill="1" applyAlignment="1" applyProtection="1">
      <alignment horizontal="center"/>
    </xf>
    <xf numFmtId="0" fontId="5" fillId="0" borderId="4" xfId="0" applyFont="1" applyFill="1" applyBorder="1" applyAlignment="1">
      <alignment horizontal="center"/>
    </xf>
    <xf numFmtId="164" fontId="2" fillId="0" borderId="0" xfId="0" applyNumberFormat="1" applyFont="1" applyBorder="1" applyAlignment="1">
      <alignment horizontal="center" vertical="center"/>
    </xf>
    <xf numFmtId="164" fontId="2" fillId="0" borderId="2" xfId="0" applyNumberFormat="1" applyFont="1" applyBorder="1" applyAlignment="1">
      <alignment horizontal="center" vertical="center"/>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16" fontId="6" fillId="0" borderId="0" xfId="0" applyNumberFormat="1" applyFont="1" applyAlignment="1" applyProtection="1">
      <alignment horizontal="center"/>
    </xf>
    <xf numFmtId="0" fontId="5" fillId="0" borderId="4" xfId="0" applyFont="1" applyBorder="1" applyAlignment="1">
      <alignment horizontal="center"/>
    </xf>
  </cellXfs>
  <cellStyles count="3">
    <cellStyle name="Standard" xfId="0" builtinId="0"/>
    <cellStyle name="Standard 2" xfId="1"/>
    <cellStyle name="Standard 2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19050</xdr:colOff>
      <xdr:row>1</xdr:row>
      <xdr:rowOff>88448</xdr:rowOff>
    </xdr:from>
    <xdr:to>
      <xdr:col>16</xdr:col>
      <xdr:colOff>2056</xdr:colOff>
      <xdr:row>2</xdr:row>
      <xdr:rowOff>47626</xdr:rowOff>
    </xdr:to>
    <xdr:sp macro="" textlink="">
      <xdr:nvSpPr>
        <xdr:cNvPr id="2" name="Text Box 1"/>
        <xdr:cNvSpPr txBox="1">
          <a:spLocks noChangeArrowheads="1"/>
        </xdr:cNvSpPr>
      </xdr:nvSpPr>
      <xdr:spPr bwMode="auto">
        <a:xfrm>
          <a:off x="3829050" y="258537"/>
          <a:ext cx="513685" cy="122464"/>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8032900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68</xdr:row>
      <xdr:rowOff>3991</xdr:rowOff>
    </xdr:from>
    <xdr:to>
      <xdr:col>16</xdr:col>
      <xdr:colOff>0</xdr:colOff>
      <xdr:row>70</xdr:row>
      <xdr:rowOff>95250</xdr:rowOff>
    </xdr:to>
    <xdr:sp macro="" textlink="">
      <xdr:nvSpPr>
        <xdr:cNvPr id="14337" name="Text 1"/>
        <xdr:cNvSpPr txBox="1">
          <a:spLocks noChangeArrowheads="1"/>
        </xdr:cNvSpPr>
      </xdr:nvSpPr>
      <xdr:spPr bwMode="auto">
        <a:xfrm>
          <a:off x="0" y="7889330"/>
          <a:ext cx="4340679" cy="465456"/>
        </a:xfrm>
        <a:prstGeom prst="rect">
          <a:avLst/>
        </a:prstGeom>
        <a:noFill/>
        <a:ln w="1">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Vorläufig geschätzt. - 2) Milcherzeugung von Kühen, Büffeln, Schafen und Ziegen. - 3) Milcherzeugung nur von Milchkühen. Für Rumänien liegen keine Daten vor. - 4) Ab 2020: EU-27 ohne Vereinigtes Königreich. </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topLeftCell="A7" zoomScale="130" zoomScaleNormal="130" zoomScaleSheetLayoutView="160" workbookViewId="0">
      <selection sqref="A1:H1"/>
    </sheetView>
  </sheetViews>
  <sheetFormatPr baseColWidth="10" defaultColWidth="11.42578125" defaultRowHeight="12.75"/>
  <cols>
    <col min="1" max="2" width="11.42578125" style="80"/>
    <col min="3" max="3" width="10.85546875" style="80" customWidth="1"/>
    <col min="4" max="4" width="11.42578125" style="80"/>
    <col min="5" max="5" width="10.42578125" style="80" customWidth="1"/>
    <col min="6" max="6" width="11.42578125" style="80"/>
    <col min="7" max="7" width="10.140625" style="80" customWidth="1"/>
    <col min="8" max="8" width="12.42578125" style="80" customWidth="1"/>
    <col min="9" max="16384" width="11.42578125" style="80"/>
  </cols>
  <sheetData>
    <row r="1" spans="1:8" ht="18.75">
      <c r="A1" s="102" t="s">
        <v>35</v>
      </c>
      <c r="B1" s="102"/>
      <c r="C1" s="102"/>
      <c r="D1" s="102"/>
      <c r="E1" s="102"/>
      <c r="F1" s="102"/>
      <c r="G1" s="102"/>
      <c r="H1" s="102"/>
    </row>
    <row r="2" spans="1:8" ht="18.75">
      <c r="A2" s="102" t="s">
        <v>36</v>
      </c>
      <c r="B2" s="102"/>
      <c r="C2" s="102"/>
      <c r="D2" s="102"/>
      <c r="E2" s="102"/>
      <c r="F2" s="102"/>
      <c r="G2" s="102"/>
      <c r="H2" s="102"/>
    </row>
    <row r="3" spans="1:8" ht="18.75">
      <c r="A3" s="81"/>
    </row>
    <row r="4" spans="1:8" ht="35.25" customHeight="1">
      <c r="A4" s="101" t="s">
        <v>37</v>
      </c>
      <c r="B4" s="101"/>
      <c r="C4" s="101"/>
      <c r="D4" s="101"/>
      <c r="E4" s="101"/>
      <c r="F4" s="101"/>
      <c r="G4" s="101"/>
      <c r="H4" s="101"/>
    </row>
    <row r="5" spans="1:8" ht="45.75" customHeight="1">
      <c r="A5" s="101" t="s">
        <v>38</v>
      </c>
      <c r="B5" s="101"/>
      <c r="C5" s="101"/>
      <c r="D5" s="101"/>
      <c r="E5" s="101"/>
      <c r="F5" s="101"/>
      <c r="G5" s="101"/>
      <c r="H5" s="101"/>
    </row>
    <row r="6" spans="1:8" ht="24" customHeight="1">
      <c r="A6" s="101" t="s">
        <v>39</v>
      </c>
      <c r="B6" s="101"/>
      <c r="C6" s="101"/>
      <c r="D6" s="101"/>
      <c r="E6" s="101"/>
      <c r="F6" s="101"/>
      <c r="G6" s="101"/>
      <c r="H6" s="101"/>
    </row>
    <row r="7" spans="1:8" ht="36" customHeight="1">
      <c r="A7" s="101" t="s">
        <v>40</v>
      </c>
      <c r="B7" s="101"/>
      <c r="C7" s="101"/>
      <c r="D7" s="101"/>
      <c r="E7" s="101"/>
      <c r="F7" s="101"/>
      <c r="G7" s="101"/>
      <c r="H7" s="101"/>
    </row>
    <row r="8" spans="1:8" ht="35.25" customHeight="1">
      <c r="A8" s="101" t="s">
        <v>41</v>
      </c>
      <c r="B8" s="101"/>
      <c r="C8" s="101"/>
      <c r="D8" s="101"/>
      <c r="E8" s="101"/>
      <c r="F8" s="101"/>
      <c r="G8" s="101"/>
      <c r="H8" s="101"/>
    </row>
    <row r="9" spans="1:8" ht="22.5" customHeight="1">
      <c r="A9" s="101" t="s">
        <v>42</v>
      </c>
      <c r="B9" s="101"/>
      <c r="C9" s="101"/>
      <c r="D9" s="101"/>
      <c r="E9" s="101"/>
      <c r="F9" s="101"/>
      <c r="G9" s="101"/>
      <c r="H9" s="101"/>
    </row>
    <row r="10" spans="1:8" ht="14.25" customHeight="1">
      <c r="A10" s="101" t="s">
        <v>43</v>
      </c>
      <c r="B10" s="101"/>
      <c r="C10" s="101"/>
      <c r="D10" s="101"/>
      <c r="E10" s="101"/>
      <c r="F10" s="101"/>
      <c r="G10" s="101"/>
      <c r="H10" s="101"/>
    </row>
    <row r="11" spans="1:8">
      <c r="A11" s="82"/>
    </row>
    <row r="12" spans="1:8" s="83" customFormat="1" ht="13.5" customHeight="1">
      <c r="B12" s="84" t="s">
        <v>16</v>
      </c>
      <c r="C12" s="85" t="s">
        <v>44</v>
      </c>
      <c r="D12" s="84" t="s">
        <v>8</v>
      </c>
      <c r="E12" s="85" t="s">
        <v>45</v>
      </c>
      <c r="F12" s="84" t="s">
        <v>1</v>
      </c>
      <c r="G12" s="85" t="s">
        <v>46</v>
      </c>
    </row>
    <row r="13" spans="1:8" s="83" customFormat="1" ht="13.5" customHeight="1">
      <c r="B13" s="84" t="s">
        <v>3</v>
      </c>
      <c r="C13" s="85" t="s">
        <v>47</v>
      </c>
      <c r="D13" s="84" t="s">
        <v>28</v>
      </c>
      <c r="E13" s="85" t="s">
        <v>48</v>
      </c>
      <c r="F13" s="84" t="s">
        <v>17</v>
      </c>
      <c r="G13" s="85" t="s">
        <v>49</v>
      </c>
    </row>
    <row r="14" spans="1:8" s="83" customFormat="1" ht="13.5" customHeight="1">
      <c r="B14" s="84" t="s">
        <v>26</v>
      </c>
      <c r="C14" s="85" t="s">
        <v>50</v>
      </c>
      <c r="D14" s="84" t="s">
        <v>31</v>
      </c>
      <c r="E14" s="85" t="s">
        <v>51</v>
      </c>
      <c r="F14" s="84" t="s">
        <v>18</v>
      </c>
      <c r="G14" s="85" t="s">
        <v>52</v>
      </c>
    </row>
    <row r="15" spans="1:8" s="83" customFormat="1" ht="13.5" customHeight="1">
      <c r="B15" s="84" t="s">
        <v>11</v>
      </c>
      <c r="C15" s="85" t="s">
        <v>53</v>
      </c>
      <c r="D15" s="84" t="s">
        <v>14</v>
      </c>
      <c r="E15" s="85" t="s">
        <v>54</v>
      </c>
      <c r="F15" s="84" t="s">
        <v>27</v>
      </c>
      <c r="G15" s="85" t="s">
        <v>55</v>
      </c>
    </row>
    <row r="16" spans="1:8" s="83" customFormat="1" ht="21" customHeight="1">
      <c r="B16" s="84" t="s">
        <v>4</v>
      </c>
      <c r="C16" s="85" t="s">
        <v>56</v>
      </c>
      <c r="D16" s="84" t="s">
        <v>9</v>
      </c>
      <c r="E16" s="85" t="s">
        <v>57</v>
      </c>
      <c r="F16" s="84" t="s">
        <v>22</v>
      </c>
      <c r="G16" s="85" t="s">
        <v>58</v>
      </c>
    </row>
    <row r="17" spans="1:7" s="83" customFormat="1" ht="13.5" customHeight="1">
      <c r="B17" s="84" t="s">
        <v>5</v>
      </c>
      <c r="C17" s="85" t="s">
        <v>59</v>
      </c>
      <c r="D17" s="84" t="s">
        <v>10</v>
      </c>
      <c r="E17" s="85" t="s">
        <v>60</v>
      </c>
      <c r="F17" s="84" t="s">
        <v>19</v>
      </c>
      <c r="G17" s="85" t="s">
        <v>61</v>
      </c>
    </row>
    <row r="18" spans="1:7" s="83" customFormat="1" ht="13.5" customHeight="1">
      <c r="B18" s="84" t="s">
        <v>0</v>
      </c>
      <c r="C18" s="85" t="s">
        <v>62</v>
      </c>
      <c r="D18" s="84" t="s">
        <v>12</v>
      </c>
      <c r="E18" s="85" t="s">
        <v>63</v>
      </c>
      <c r="F18" s="84" t="s">
        <v>20</v>
      </c>
      <c r="G18" s="85" t="s">
        <v>64</v>
      </c>
    </row>
    <row r="19" spans="1:7" s="83" customFormat="1" ht="23.25" customHeight="1">
      <c r="B19" s="84" t="s">
        <v>6</v>
      </c>
      <c r="C19" s="85" t="s">
        <v>65</v>
      </c>
      <c r="D19" s="84" t="s">
        <v>13</v>
      </c>
      <c r="E19" s="85" t="s">
        <v>66</v>
      </c>
      <c r="F19" s="84" t="s">
        <v>23</v>
      </c>
      <c r="G19" s="85" t="s">
        <v>67</v>
      </c>
    </row>
    <row r="20" spans="1:7" s="83" customFormat="1" ht="13.5" customHeight="1">
      <c r="B20" s="84" t="s">
        <v>7</v>
      </c>
      <c r="C20" s="85" t="s">
        <v>68</v>
      </c>
      <c r="D20" s="84" t="s">
        <v>24</v>
      </c>
      <c r="E20" s="85" t="s">
        <v>69</v>
      </c>
    </row>
    <row r="21" spans="1:7" s="83" customFormat="1" ht="13.5" customHeight="1">
      <c r="B21" s="84" t="s">
        <v>21</v>
      </c>
      <c r="C21" s="85" t="s">
        <v>70</v>
      </c>
      <c r="D21" s="84" t="s">
        <v>15</v>
      </c>
      <c r="E21" s="85" t="s">
        <v>71</v>
      </c>
    </row>
    <row r="22" spans="1:7">
      <c r="A22" s="84"/>
    </row>
    <row r="23" spans="1:7">
      <c r="A23" s="82" t="s">
        <v>72</v>
      </c>
    </row>
    <row r="24" spans="1:7">
      <c r="A24" s="82" t="s">
        <v>73</v>
      </c>
    </row>
  </sheetData>
  <mergeCells count="9">
    <mergeCell ref="A8:H8"/>
    <mergeCell ref="A9:H9"/>
    <mergeCell ref="A10:H10"/>
    <mergeCell ref="A1:H1"/>
    <mergeCell ref="A2:H2"/>
    <mergeCell ref="A4:H4"/>
    <mergeCell ref="A5:H5"/>
    <mergeCell ref="A6:H6"/>
    <mergeCell ref="A7:H7"/>
  </mergeCells>
  <pageMargins left="0.7" right="0.7" top="0.78740157499999996" bottom="0.78740157499999996" header="0.3" footer="0.3"/>
  <pageSetup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78"/>
  <sheetViews>
    <sheetView tabSelected="1" zoomScale="140" zoomScaleNormal="140" workbookViewId="0">
      <selection sqref="A1:P1"/>
    </sheetView>
  </sheetViews>
  <sheetFormatPr baseColWidth="10" defaultColWidth="11.42578125" defaultRowHeight="10.5" outlineLevelCol="1"/>
  <cols>
    <col min="1" max="1" width="0.7109375" style="44" customWidth="1"/>
    <col min="2" max="2" width="8.7109375" style="44" customWidth="1"/>
    <col min="3" max="3" width="8" style="44" customWidth="1"/>
    <col min="4" max="10" width="8" style="44" hidden="1" customWidth="1" outlineLevel="1"/>
    <col min="11" max="11" width="8" style="44" customWidth="1" collapsed="1"/>
    <col min="12" max="16" width="8" style="44" customWidth="1"/>
    <col min="17" max="17" width="6.85546875" style="44" customWidth="1"/>
    <col min="18" max="16384" width="11.42578125" style="44"/>
  </cols>
  <sheetData>
    <row r="1" spans="1:23" ht="13.5" customHeight="1">
      <c r="A1" s="107" t="s">
        <v>81</v>
      </c>
      <c r="B1" s="107"/>
      <c r="C1" s="107"/>
      <c r="D1" s="107"/>
      <c r="E1" s="107"/>
      <c r="F1" s="107"/>
      <c r="G1" s="107"/>
      <c r="H1" s="107"/>
      <c r="I1" s="107"/>
      <c r="J1" s="107"/>
      <c r="K1" s="107"/>
      <c r="L1" s="107"/>
      <c r="M1" s="107"/>
      <c r="N1" s="107"/>
      <c r="O1" s="107"/>
      <c r="P1" s="107"/>
    </row>
    <row r="2" spans="1:23" s="45" customFormat="1" ht="12.75" customHeight="1">
      <c r="A2" s="108" t="s">
        <v>25</v>
      </c>
      <c r="B2" s="108"/>
      <c r="C2" s="108"/>
      <c r="D2" s="108"/>
      <c r="E2" s="108"/>
      <c r="F2" s="108"/>
      <c r="G2" s="108"/>
      <c r="H2" s="108"/>
      <c r="I2" s="108"/>
      <c r="J2" s="108"/>
      <c r="K2" s="108"/>
      <c r="L2" s="108"/>
      <c r="M2" s="108"/>
      <c r="N2" s="108"/>
      <c r="O2" s="108"/>
      <c r="P2" s="108"/>
      <c r="R2" s="60"/>
    </row>
    <row r="3" spans="1:23" s="45" customFormat="1" ht="4.9000000000000004" customHeight="1">
      <c r="A3" s="109"/>
      <c r="B3" s="109"/>
      <c r="C3" s="109"/>
      <c r="D3" s="109"/>
      <c r="E3" s="109"/>
      <c r="F3" s="109"/>
      <c r="G3" s="109"/>
      <c r="H3" s="109"/>
      <c r="I3" s="109"/>
      <c r="J3" s="109"/>
      <c r="K3" s="109"/>
      <c r="L3" s="109"/>
      <c r="M3" s="109"/>
      <c r="N3" s="109"/>
      <c r="O3" s="109"/>
      <c r="P3" s="109"/>
      <c r="R3" s="61"/>
    </row>
    <row r="4" spans="1:23" ht="12.75" customHeight="1">
      <c r="A4" s="105" t="s">
        <v>29</v>
      </c>
      <c r="B4" s="106"/>
      <c r="C4" s="39">
        <v>2010</v>
      </c>
      <c r="D4" s="39">
        <v>2011</v>
      </c>
      <c r="E4" s="39">
        <v>2012</v>
      </c>
      <c r="F4" s="39">
        <v>2013</v>
      </c>
      <c r="G4" s="39">
        <v>2014</v>
      </c>
      <c r="H4" s="39">
        <v>2015</v>
      </c>
      <c r="I4" s="39">
        <v>2016</v>
      </c>
      <c r="J4" s="39">
        <v>2017</v>
      </c>
      <c r="K4" s="39">
        <v>2018</v>
      </c>
      <c r="L4" s="39">
        <v>2019</v>
      </c>
      <c r="M4" s="39">
        <v>2020</v>
      </c>
      <c r="N4" s="39">
        <v>2021</v>
      </c>
      <c r="O4" s="39">
        <v>2022</v>
      </c>
      <c r="P4" s="98" t="s">
        <v>82</v>
      </c>
      <c r="R4" s="62"/>
      <c r="S4" s="63"/>
      <c r="T4" s="63"/>
    </row>
    <row r="5" spans="1:23" ht="2.4500000000000002" customHeight="1">
      <c r="A5" s="64"/>
      <c r="B5" s="65"/>
      <c r="C5" s="66"/>
      <c r="D5" s="66"/>
      <c r="E5" s="40"/>
      <c r="F5" s="56"/>
      <c r="G5" s="56"/>
      <c r="H5" s="40"/>
      <c r="I5" s="56"/>
      <c r="J5" s="56"/>
      <c r="K5" s="56"/>
      <c r="L5" s="56"/>
      <c r="M5" s="56"/>
      <c r="N5" s="56"/>
      <c r="O5" s="56"/>
      <c r="P5" s="46"/>
      <c r="R5" s="63"/>
      <c r="S5" s="63"/>
      <c r="T5" s="63"/>
    </row>
    <row r="6" spans="1:23" s="47" customFormat="1" ht="12" customHeight="1">
      <c r="A6" s="67"/>
      <c r="B6" s="103" t="s">
        <v>32</v>
      </c>
      <c r="C6" s="103"/>
      <c r="D6" s="103"/>
      <c r="E6" s="103"/>
      <c r="F6" s="103"/>
      <c r="G6" s="103"/>
      <c r="H6" s="103"/>
      <c r="I6" s="103"/>
      <c r="J6" s="103"/>
      <c r="K6" s="103"/>
      <c r="L6" s="103"/>
      <c r="M6" s="103"/>
      <c r="N6" s="103"/>
      <c r="O6" s="103"/>
      <c r="P6" s="104"/>
      <c r="R6" s="68"/>
      <c r="S6" s="69"/>
      <c r="T6" s="69"/>
    </row>
    <row r="7" spans="1:23" s="47" customFormat="1" ht="9" customHeight="1">
      <c r="A7" s="67"/>
      <c r="B7" s="36" t="s">
        <v>3</v>
      </c>
      <c r="C7" s="37">
        <v>3111</v>
      </c>
      <c r="D7" s="37">
        <v>3151</v>
      </c>
      <c r="E7" s="37">
        <v>3116</v>
      </c>
      <c r="F7" s="37">
        <v>3529</v>
      </c>
      <c r="G7" s="37">
        <v>3710</v>
      </c>
      <c r="H7" s="37">
        <v>3826</v>
      </c>
      <c r="I7" s="37">
        <v>3959</v>
      </c>
      <c r="J7" s="37">
        <v>4094</v>
      </c>
      <c r="K7" s="37">
        <v>4236</v>
      </c>
      <c r="L7" s="37">
        <v>4337</v>
      </c>
      <c r="M7" s="37">
        <v>4502</v>
      </c>
      <c r="N7" s="37">
        <v>4481</v>
      </c>
      <c r="O7" s="37">
        <v>4618</v>
      </c>
      <c r="P7" s="42">
        <v>4752.37</v>
      </c>
      <c r="Q7" s="34"/>
      <c r="R7" s="44"/>
      <c r="W7" s="44"/>
    </row>
    <row r="8" spans="1:23" s="47" customFormat="1" ht="9" customHeight="1">
      <c r="A8" s="67"/>
      <c r="B8" s="36" t="s">
        <v>26</v>
      </c>
      <c r="C8" s="37">
        <v>1277</v>
      </c>
      <c r="D8" s="37">
        <v>1286</v>
      </c>
      <c r="E8" s="37">
        <v>1241</v>
      </c>
      <c r="F8" s="37">
        <v>1306</v>
      </c>
      <c r="G8" s="37">
        <v>1231</v>
      </c>
      <c r="H8" s="37">
        <v>1152.5999999999999</v>
      </c>
      <c r="I8" s="37">
        <v>1148.6600000000001</v>
      </c>
      <c r="J8" s="37">
        <v>1091.47</v>
      </c>
      <c r="K8" s="37">
        <v>1025.2</v>
      </c>
      <c r="L8" s="37">
        <v>939.5</v>
      </c>
      <c r="M8" s="37">
        <v>1005.45</v>
      </c>
      <c r="N8" s="37">
        <v>953.07</v>
      </c>
      <c r="O8" s="37">
        <v>868.6</v>
      </c>
      <c r="P8" s="42">
        <v>815.77</v>
      </c>
      <c r="Q8" s="34"/>
      <c r="R8" s="34"/>
      <c r="S8" s="34"/>
      <c r="T8" s="34"/>
      <c r="U8" s="44"/>
      <c r="V8" s="44"/>
      <c r="W8" s="44"/>
    </row>
    <row r="9" spans="1:23" s="47" customFormat="1" ht="9" customHeight="1">
      <c r="A9" s="67"/>
      <c r="B9" s="36" t="s">
        <v>4</v>
      </c>
      <c r="C9" s="37">
        <v>2682.52</v>
      </c>
      <c r="D9" s="92" t="s">
        <v>76</v>
      </c>
      <c r="E9" s="37">
        <v>2814.68</v>
      </c>
      <c r="F9" s="37">
        <v>2849.48</v>
      </c>
      <c r="G9" s="37">
        <v>2933.69</v>
      </c>
      <c r="H9" s="37">
        <v>3026.53</v>
      </c>
      <c r="I9" s="37">
        <v>3065.27</v>
      </c>
      <c r="J9" s="37">
        <v>3079.29</v>
      </c>
      <c r="K9" s="37">
        <v>3161.64</v>
      </c>
      <c r="L9" s="37">
        <v>3155.97</v>
      </c>
      <c r="M9" s="37">
        <v>3268.14</v>
      </c>
      <c r="N9" s="37">
        <v>3310.55</v>
      </c>
      <c r="O9" s="37">
        <v>3339.81</v>
      </c>
      <c r="P9" s="42">
        <v>3476.26</v>
      </c>
      <c r="Q9" s="34"/>
      <c r="R9" s="34"/>
      <c r="S9" s="34"/>
      <c r="T9" s="34"/>
      <c r="U9" s="53"/>
      <c r="V9" s="44"/>
      <c r="W9" s="44"/>
    </row>
    <row r="10" spans="1:23" s="47" customFormat="1" ht="9" customHeight="1">
      <c r="A10" s="67"/>
      <c r="B10" s="36" t="s">
        <v>0</v>
      </c>
      <c r="C10" s="37">
        <v>4910</v>
      </c>
      <c r="D10" s="37">
        <v>4879.5</v>
      </c>
      <c r="E10" s="37">
        <v>5006.3999999999996</v>
      </c>
      <c r="F10" s="37">
        <v>5081.8</v>
      </c>
      <c r="G10" s="37">
        <v>5162</v>
      </c>
      <c r="H10" s="37">
        <v>5335.7</v>
      </c>
      <c r="I10" s="37">
        <v>5435.7</v>
      </c>
      <c r="J10" s="37">
        <v>5502.2</v>
      </c>
      <c r="K10" s="37">
        <v>5615.2</v>
      </c>
      <c r="L10" s="37">
        <v>5615</v>
      </c>
      <c r="M10" s="37">
        <v>5666</v>
      </c>
      <c r="N10" s="37">
        <v>5644</v>
      </c>
      <c r="O10" s="37">
        <v>5664</v>
      </c>
      <c r="P10" s="42">
        <v>5687</v>
      </c>
      <c r="Q10" s="34"/>
      <c r="R10" s="94"/>
      <c r="S10" s="34"/>
      <c r="T10" s="34"/>
      <c r="U10" s="53"/>
      <c r="V10" s="44"/>
      <c r="W10" s="34"/>
    </row>
    <row r="11" spans="1:23" s="47" customFormat="1" ht="9" customHeight="1">
      <c r="A11" s="67"/>
      <c r="B11" s="70" t="s">
        <v>5</v>
      </c>
      <c r="C11" s="41">
        <v>29628.880000000001</v>
      </c>
      <c r="D11" s="91" t="s">
        <v>76</v>
      </c>
      <c r="E11" s="91" t="s">
        <v>76</v>
      </c>
      <c r="F11" s="41">
        <v>31337.85</v>
      </c>
      <c r="G11" s="41">
        <v>32394.97</v>
      </c>
      <c r="H11" s="41">
        <v>32684.57</v>
      </c>
      <c r="I11" s="41">
        <v>32687.64</v>
      </c>
      <c r="J11" s="41">
        <v>32614.17</v>
      </c>
      <c r="K11" s="41">
        <v>33109.660000000003</v>
      </c>
      <c r="L11" s="41">
        <v>33102.57</v>
      </c>
      <c r="M11" s="41">
        <v>33188.89</v>
      </c>
      <c r="N11" s="41">
        <v>32531.56</v>
      </c>
      <c r="O11" s="41">
        <v>32421.62</v>
      </c>
      <c r="P11" s="43">
        <v>34033.75</v>
      </c>
      <c r="Q11" s="34"/>
      <c r="R11" s="44"/>
      <c r="S11" s="44"/>
      <c r="T11" s="44"/>
      <c r="U11" s="34"/>
      <c r="V11" s="34"/>
      <c r="W11" s="34"/>
    </row>
    <row r="12" spans="1:23" s="47" customFormat="1" ht="9" customHeight="1">
      <c r="A12" s="67"/>
      <c r="B12" s="36" t="s">
        <v>6</v>
      </c>
      <c r="C12" s="37">
        <v>676</v>
      </c>
      <c r="D12" s="37">
        <v>693</v>
      </c>
      <c r="E12" s="37">
        <v>721.2</v>
      </c>
      <c r="F12" s="37">
        <v>772</v>
      </c>
      <c r="G12" s="37">
        <v>805.2</v>
      </c>
      <c r="H12" s="37">
        <v>783.2</v>
      </c>
      <c r="I12" s="37">
        <v>783.2</v>
      </c>
      <c r="J12" s="37">
        <v>790.6</v>
      </c>
      <c r="K12" s="37">
        <v>797.6</v>
      </c>
      <c r="L12" s="37">
        <v>821.5</v>
      </c>
      <c r="M12" s="37">
        <v>849</v>
      </c>
      <c r="N12" s="37">
        <v>839.4</v>
      </c>
      <c r="O12" s="37">
        <v>848.6</v>
      </c>
      <c r="P12" s="42">
        <v>894.7</v>
      </c>
      <c r="Q12" s="34"/>
      <c r="R12" s="44"/>
      <c r="S12" s="44"/>
      <c r="T12" s="44"/>
      <c r="U12" s="34"/>
      <c r="V12" s="34"/>
      <c r="W12" s="34"/>
    </row>
    <row r="13" spans="1:23" s="47" customFormat="1" ht="9" customHeight="1">
      <c r="A13" s="67"/>
      <c r="B13" s="36" t="s">
        <v>9</v>
      </c>
      <c r="C13" s="37">
        <v>5349.7</v>
      </c>
      <c r="D13" s="92" t="s">
        <v>76</v>
      </c>
      <c r="E13" s="37">
        <v>5399.3</v>
      </c>
      <c r="F13" s="37">
        <v>5600.7</v>
      </c>
      <c r="G13" s="37">
        <v>5821.3</v>
      </c>
      <c r="H13" s="37">
        <v>6604.41</v>
      </c>
      <c r="I13" s="37">
        <v>6871.94</v>
      </c>
      <c r="J13" s="37">
        <v>7498.94</v>
      </c>
      <c r="K13" s="37">
        <v>7831.25</v>
      </c>
      <c r="L13" s="37">
        <v>8244.8700000000008</v>
      </c>
      <c r="M13" s="37">
        <v>8561.4699999999993</v>
      </c>
      <c r="N13" s="37">
        <v>9039.99</v>
      </c>
      <c r="O13" s="37">
        <v>9108.2800000000007</v>
      </c>
      <c r="P13" s="42">
        <v>8730.7099999999991</v>
      </c>
      <c r="Q13" s="34"/>
      <c r="R13" s="71"/>
      <c r="S13" s="63"/>
      <c r="T13" s="63"/>
    </row>
    <row r="14" spans="1:23" s="47" customFormat="1" ht="9" customHeight="1">
      <c r="A14" s="67"/>
      <c r="B14" s="36" t="s">
        <v>28</v>
      </c>
      <c r="C14" s="37">
        <v>1890.66</v>
      </c>
      <c r="D14" s="92" t="s">
        <v>76</v>
      </c>
      <c r="E14" s="37">
        <v>1833.9</v>
      </c>
      <c r="F14" s="37">
        <v>1817.2</v>
      </c>
      <c r="G14" s="37">
        <v>1892</v>
      </c>
      <c r="H14" s="37">
        <v>1915</v>
      </c>
      <c r="I14" s="37">
        <v>1897</v>
      </c>
      <c r="J14" s="37">
        <v>1807</v>
      </c>
      <c r="K14" s="37">
        <v>1844.9</v>
      </c>
      <c r="L14" s="37">
        <v>1959.44</v>
      </c>
      <c r="M14" s="37">
        <v>1990.33</v>
      </c>
      <c r="N14" s="37">
        <v>2027.73</v>
      </c>
      <c r="O14" s="37">
        <v>1999.43</v>
      </c>
      <c r="P14" s="42">
        <v>1962.5</v>
      </c>
      <c r="Q14" s="34"/>
      <c r="S14" s="63"/>
      <c r="T14" s="63"/>
    </row>
    <row r="15" spans="1:23" s="47" customFormat="1" ht="9" customHeight="1">
      <c r="A15" s="67"/>
      <c r="B15" s="36" t="s">
        <v>7</v>
      </c>
      <c r="C15" s="37">
        <v>676</v>
      </c>
      <c r="D15" s="37">
        <v>693</v>
      </c>
      <c r="E15" s="37">
        <v>7537.73</v>
      </c>
      <c r="F15" s="37">
        <v>7630.94</v>
      </c>
      <c r="G15" s="37">
        <v>7853.72</v>
      </c>
      <c r="H15" s="37">
        <v>8105.07</v>
      </c>
      <c r="I15" s="37">
        <v>8218.49</v>
      </c>
      <c r="J15" s="37">
        <v>8300.5499999999993</v>
      </c>
      <c r="K15" s="92">
        <v>8417.5300000000007</v>
      </c>
      <c r="L15" s="92">
        <v>8559.68</v>
      </c>
      <c r="M15" s="92">
        <v>8686.2199999999993</v>
      </c>
      <c r="N15" s="92">
        <v>8702.59</v>
      </c>
      <c r="O15" s="92">
        <v>8483</v>
      </c>
      <c r="P15" s="42">
        <v>8564.6200000000008</v>
      </c>
      <c r="Q15" s="34"/>
      <c r="S15" s="63"/>
      <c r="T15" s="63"/>
    </row>
    <row r="16" spans="1:23" s="47" customFormat="1" ht="9" customHeight="1">
      <c r="A16" s="67"/>
      <c r="B16" s="36" t="s">
        <v>8</v>
      </c>
      <c r="C16" s="37">
        <v>24973.66</v>
      </c>
      <c r="D16" s="37">
        <v>26048.6</v>
      </c>
      <c r="E16" s="37">
        <v>25629.81</v>
      </c>
      <c r="F16" s="37">
        <v>25329.13</v>
      </c>
      <c r="G16" s="37">
        <v>26602.5</v>
      </c>
      <c r="H16" s="37">
        <v>26712.84</v>
      </c>
      <c r="I16" s="37">
        <v>26065.89</v>
      </c>
      <c r="J16" s="37">
        <v>26006.31</v>
      </c>
      <c r="K16" s="37">
        <v>26022.5</v>
      </c>
      <c r="L16" s="37">
        <v>26036.29</v>
      </c>
      <c r="M16" s="37">
        <v>26288.53</v>
      </c>
      <c r="N16" s="37">
        <v>25829.08</v>
      </c>
      <c r="O16" s="37">
        <v>25028.85</v>
      </c>
      <c r="P16" s="42">
        <v>24937.63</v>
      </c>
      <c r="Q16" s="34"/>
      <c r="S16" s="63"/>
      <c r="T16" s="63"/>
    </row>
    <row r="17" spans="1:20" s="47" customFormat="1" ht="9" customHeight="1">
      <c r="A17" s="67"/>
      <c r="B17" s="36" t="s">
        <v>31</v>
      </c>
      <c r="C17" s="37">
        <v>808</v>
      </c>
      <c r="D17" s="37">
        <v>826</v>
      </c>
      <c r="E17" s="37">
        <v>828</v>
      </c>
      <c r="F17" s="37">
        <v>739</v>
      </c>
      <c r="G17" s="37">
        <v>728</v>
      </c>
      <c r="H17" s="37">
        <v>707</v>
      </c>
      <c r="I17" s="37">
        <v>689</v>
      </c>
      <c r="J17" s="37">
        <v>668</v>
      </c>
      <c r="K17" s="37">
        <v>634</v>
      </c>
      <c r="L17" s="37">
        <v>615</v>
      </c>
      <c r="M17" s="37">
        <v>612</v>
      </c>
      <c r="N17" s="37">
        <v>570</v>
      </c>
      <c r="O17" s="37">
        <v>535</v>
      </c>
      <c r="P17" s="42">
        <v>479</v>
      </c>
      <c r="Q17" s="35"/>
      <c r="R17" s="63"/>
      <c r="S17" s="63"/>
      <c r="T17" s="63"/>
    </row>
    <row r="18" spans="1:20" s="47" customFormat="1" ht="9" customHeight="1">
      <c r="A18" s="67"/>
      <c r="B18" s="36" t="s">
        <v>10</v>
      </c>
      <c r="C18" s="37">
        <v>12161.26</v>
      </c>
      <c r="D18" s="37">
        <v>12060.14</v>
      </c>
      <c r="E18" s="37">
        <v>12253.85</v>
      </c>
      <c r="F18" s="37">
        <v>12039.94</v>
      </c>
      <c r="G18" s="37">
        <v>12217.34</v>
      </c>
      <c r="H18" s="37">
        <v>12191.94</v>
      </c>
      <c r="I18" s="37">
        <v>12669.59</v>
      </c>
      <c r="J18" s="37">
        <v>12983.23</v>
      </c>
      <c r="K18" s="37">
        <v>13131.64</v>
      </c>
      <c r="L18" s="37">
        <v>13300.1</v>
      </c>
      <c r="M18" s="37">
        <v>13509.51</v>
      </c>
      <c r="N18" s="37">
        <v>13997.97</v>
      </c>
      <c r="O18" s="37">
        <v>13971.68</v>
      </c>
      <c r="P18" s="42">
        <v>13842.19</v>
      </c>
      <c r="Q18" s="34"/>
    </row>
    <row r="19" spans="1:20" s="47" customFormat="1" ht="9" customHeight="1">
      <c r="A19" s="67"/>
      <c r="B19" s="36" t="s">
        <v>11</v>
      </c>
      <c r="C19" s="37">
        <v>202.42</v>
      </c>
      <c r="D19" s="37">
        <v>210.72</v>
      </c>
      <c r="E19" s="92" t="s">
        <v>76</v>
      </c>
      <c r="F19" s="37">
        <v>205.83</v>
      </c>
      <c r="G19" s="37">
        <v>212.91</v>
      </c>
      <c r="H19" s="37">
        <v>214.09</v>
      </c>
      <c r="I19" s="37">
        <v>237.65</v>
      </c>
      <c r="J19" s="37">
        <v>279.02</v>
      </c>
      <c r="K19" s="37">
        <v>294.64</v>
      </c>
      <c r="L19" s="37">
        <v>310.35000000000002</v>
      </c>
      <c r="M19" s="37">
        <v>347.41</v>
      </c>
      <c r="N19" s="37">
        <v>382.7</v>
      </c>
      <c r="O19" s="37">
        <v>366.23</v>
      </c>
      <c r="P19" s="42">
        <v>390.81</v>
      </c>
      <c r="Q19" s="34"/>
      <c r="S19" s="63"/>
      <c r="T19" s="63"/>
    </row>
    <row r="20" spans="1:20" s="47" customFormat="1" ht="9" customHeight="1">
      <c r="A20" s="67"/>
      <c r="B20" s="36" t="s">
        <v>12</v>
      </c>
      <c r="C20" s="37">
        <v>834.5</v>
      </c>
      <c r="D20" s="37">
        <v>845.2</v>
      </c>
      <c r="E20" s="37">
        <v>873.8</v>
      </c>
      <c r="F20" s="37">
        <v>915.1</v>
      </c>
      <c r="G20" s="37">
        <v>971.8</v>
      </c>
      <c r="H20" s="37">
        <v>978.1</v>
      </c>
      <c r="I20" s="37">
        <v>986.2</v>
      </c>
      <c r="J20" s="37">
        <v>1000.1</v>
      </c>
      <c r="K20" s="37">
        <v>982.9</v>
      </c>
      <c r="L20" s="37">
        <v>981.4</v>
      </c>
      <c r="M20" s="37">
        <v>990.1</v>
      </c>
      <c r="N20" s="37">
        <v>992.22</v>
      </c>
      <c r="O20" s="37">
        <v>975.29</v>
      </c>
      <c r="P20" s="42">
        <v>963.68</v>
      </c>
      <c r="Q20" s="34"/>
      <c r="R20" s="37"/>
    </row>
    <row r="21" spans="1:20" s="47" customFormat="1" ht="9" customHeight="1">
      <c r="A21" s="67"/>
      <c r="B21" s="36" t="s">
        <v>13</v>
      </c>
      <c r="C21" s="37">
        <v>1736.53</v>
      </c>
      <c r="D21" s="37">
        <v>1786.4</v>
      </c>
      <c r="E21" s="37">
        <v>1778.08</v>
      </c>
      <c r="F21" s="37">
        <v>1723.07</v>
      </c>
      <c r="G21" s="37">
        <v>1795.07</v>
      </c>
      <c r="H21" s="37">
        <v>1738.52</v>
      </c>
      <c r="I21" s="37">
        <v>1627.68</v>
      </c>
      <c r="J21" s="37">
        <v>1570.71</v>
      </c>
      <c r="K21" s="37">
        <v>1571.84</v>
      </c>
      <c r="L21" s="37">
        <v>1551.14</v>
      </c>
      <c r="M21" s="37">
        <v>1491.67</v>
      </c>
      <c r="N21" s="37">
        <v>1476.89</v>
      </c>
      <c r="O21" s="37">
        <v>1521.94</v>
      </c>
      <c r="P21" s="42">
        <v>1472.97</v>
      </c>
      <c r="Q21" s="34"/>
      <c r="R21" s="37"/>
      <c r="S21" s="90"/>
    </row>
    <row r="22" spans="1:20" s="47" customFormat="1" ht="9" customHeight="1">
      <c r="A22" s="67"/>
      <c r="B22" s="36" t="s">
        <v>24</v>
      </c>
      <c r="C22" s="92" t="s">
        <v>76</v>
      </c>
      <c r="D22" s="92" t="s">
        <v>76</v>
      </c>
      <c r="E22" s="92" t="s">
        <v>76</v>
      </c>
      <c r="F22" s="37">
        <v>298.92</v>
      </c>
      <c r="G22" s="37">
        <v>319.83</v>
      </c>
      <c r="H22" s="37">
        <v>349.37</v>
      </c>
      <c r="I22" s="37">
        <v>379.42</v>
      </c>
      <c r="J22" s="37">
        <v>390.44</v>
      </c>
      <c r="K22" s="37">
        <v>410.9</v>
      </c>
      <c r="L22" s="37">
        <v>424.23</v>
      </c>
      <c r="M22" s="37">
        <v>450.54</v>
      </c>
      <c r="N22" s="37">
        <v>446.67</v>
      </c>
      <c r="O22" s="37">
        <v>452.43</v>
      </c>
      <c r="P22" s="42">
        <v>471.56</v>
      </c>
      <c r="Q22" s="34"/>
      <c r="R22" s="37"/>
      <c r="S22" s="37"/>
    </row>
    <row r="23" spans="1:20" s="47" customFormat="1" ht="9" customHeight="1">
      <c r="A23" s="67"/>
      <c r="B23" s="36" t="s">
        <v>14</v>
      </c>
      <c r="C23" s="37">
        <v>1690.58</v>
      </c>
      <c r="D23" s="37">
        <v>1717.99</v>
      </c>
      <c r="E23" s="37">
        <v>1818.48</v>
      </c>
      <c r="F23" s="37">
        <v>1778.14</v>
      </c>
      <c r="G23" s="37">
        <v>1880.95</v>
      </c>
      <c r="H23" s="37">
        <v>1946.65</v>
      </c>
      <c r="I23" s="37">
        <v>1923.8</v>
      </c>
      <c r="J23" s="37">
        <v>1972.99</v>
      </c>
      <c r="K23" s="37">
        <v>1953.76</v>
      </c>
      <c r="L23" s="37">
        <v>1967.37</v>
      </c>
      <c r="M23" s="37">
        <v>2019</v>
      </c>
      <c r="N23" s="37">
        <v>2085</v>
      </c>
      <c r="O23" s="37">
        <v>2044.9</v>
      </c>
      <c r="P23" s="42">
        <v>2032.11</v>
      </c>
      <c r="Q23" s="34"/>
      <c r="R23" s="41"/>
      <c r="S23" s="37"/>
    </row>
    <row r="24" spans="1:20" s="47" customFormat="1" ht="9" customHeight="1">
      <c r="A24" s="67"/>
      <c r="B24" s="36" t="s">
        <v>15</v>
      </c>
      <c r="C24" s="92" t="s">
        <v>76</v>
      </c>
      <c r="D24" s="92" t="s">
        <v>76</v>
      </c>
      <c r="E24" s="92" t="s">
        <v>76</v>
      </c>
      <c r="F24" s="37">
        <v>43.5</v>
      </c>
      <c r="G24" s="37">
        <v>45.25</v>
      </c>
      <c r="H24" s="37">
        <v>44.21</v>
      </c>
      <c r="I24" s="37">
        <v>45.64</v>
      </c>
      <c r="J24" s="37">
        <v>41.88</v>
      </c>
      <c r="K24" s="37">
        <v>43.23</v>
      </c>
      <c r="L24" s="37">
        <v>44.12</v>
      </c>
      <c r="M24" s="37">
        <v>44.94</v>
      </c>
      <c r="N24" s="37">
        <v>42.32</v>
      </c>
      <c r="O24" s="37">
        <v>42.08</v>
      </c>
      <c r="P24" s="93">
        <v>40.39</v>
      </c>
      <c r="R24" s="37"/>
      <c r="S24" s="37"/>
    </row>
    <row r="25" spans="1:20" s="48" customFormat="1" ht="9" customHeight="1">
      <c r="A25" s="72"/>
      <c r="B25" s="36" t="s">
        <v>1</v>
      </c>
      <c r="C25" s="37">
        <v>12122.47</v>
      </c>
      <c r="D25" s="37">
        <v>12045.72</v>
      </c>
      <c r="E25" s="37">
        <v>12098.28</v>
      </c>
      <c r="F25" s="37">
        <v>12639.64</v>
      </c>
      <c r="G25" s="37">
        <v>12904.51</v>
      </c>
      <c r="H25" s="37">
        <v>13783.85</v>
      </c>
      <c r="I25" s="37">
        <v>14825</v>
      </c>
      <c r="J25" s="37">
        <v>14822</v>
      </c>
      <c r="K25" s="37">
        <v>14426</v>
      </c>
      <c r="L25" s="37">
        <v>14944</v>
      </c>
      <c r="M25" s="37">
        <v>14932</v>
      </c>
      <c r="N25" s="37">
        <v>14607.88</v>
      </c>
      <c r="O25" s="37">
        <v>14983.9</v>
      </c>
      <c r="P25" s="42">
        <v>15117.05</v>
      </c>
      <c r="R25" s="37"/>
      <c r="S25" s="41"/>
    </row>
    <row r="26" spans="1:20" s="48" customFormat="1" ht="9" customHeight="1">
      <c r="A26" s="72"/>
      <c r="B26" s="36" t="s">
        <v>16</v>
      </c>
      <c r="C26" s="37">
        <v>3285.9</v>
      </c>
      <c r="D26" s="37">
        <v>3337.02</v>
      </c>
      <c r="E26" s="37">
        <v>3413</v>
      </c>
      <c r="F26" s="37">
        <v>3424.6</v>
      </c>
      <c r="G26" s="37">
        <v>3524.88</v>
      </c>
      <c r="H26" s="37">
        <v>3568.9</v>
      </c>
      <c r="I26" s="37">
        <v>3659.96</v>
      </c>
      <c r="J26" s="37">
        <v>3747.78</v>
      </c>
      <c r="K26" s="37">
        <v>3859.99</v>
      </c>
      <c r="L26" s="37">
        <v>3820.04</v>
      </c>
      <c r="M26" s="37">
        <v>3852.26</v>
      </c>
      <c r="N26" s="37">
        <v>3867.49</v>
      </c>
      <c r="O26" s="37">
        <v>3980.29</v>
      </c>
      <c r="P26" s="42">
        <v>3716.97</v>
      </c>
      <c r="R26" s="37"/>
      <c r="S26" s="37"/>
    </row>
    <row r="27" spans="1:20" s="48" customFormat="1" ht="9" customHeight="1">
      <c r="A27" s="72"/>
      <c r="B27" s="36" t="s">
        <v>17</v>
      </c>
      <c r="C27" s="37">
        <v>12298</v>
      </c>
      <c r="D27" s="37">
        <v>12434</v>
      </c>
      <c r="E27" s="37">
        <v>12685</v>
      </c>
      <c r="F27" s="37">
        <v>12735</v>
      </c>
      <c r="G27" s="37">
        <v>13002</v>
      </c>
      <c r="H27" s="37">
        <v>13252.89</v>
      </c>
      <c r="I27" s="37">
        <v>13251.56</v>
      </c>
      <c r="J27" s="37">
        <v>13702.38</v>
      </c>
      <c r="K27" s="37">
        <v>14179.21</v>
      </c>
      <c r="L27" s="37">
        <v>14511.49</v>
      </c>
      <c r="M27" s="37">
        <v>14830.87</v>
      </c>
      <c r="N27" s="37">
        <v>14890.27</v>
      </c>
      <c r="O27" s="37">
        <v>15218.08</v>
      </c>
      <c r="P27" s="42">
        <v>15491.89</v>
      </c>
      <c r="R27" s="37"/>
      <c r="S27" s="37"/>
    </row>
    <row r="28" spans="1:20" s="48" customFormat="1" ht="9" customHeight="1">
      <c r="A28" s="72"/>
      <c r="B28" s="36" t="s">
        <v>18</v>
      </c>
      <c r="C28" s="37">
        <v>2027.97</v>
      </c>
      <c r="D28" s="37">
        <v>2026.5</v>
      </c>
      <c r="E28" s="37">
        <v>2043.8</v>
      </c>
      <c r="F28" s="37">
        <v>1951.17</v>
      </c>
      <c r="G28" s="37">
        <v>2043.57</v>
      </c>
      <c r="H28" s="37">
        <v>2114.21</v>
      </c>
      <c r="I28" s="37">
        <v>2020.65</v>
      </c>
      <c r="J28" s="37">
        <v>2020.76</v>
      </c>
      <c r="K28" s="37">
        <v>2040.29</v>
      </c>
      <c r="L28" s="37">
        <v>2081.88</v>
      </c>
      <c r="M28" s="37">
        <v>2099.13</v>
      </c>
      <c r="N28" s="37">
        <v>2100.19</v>
      </c>
      <c r="O28" s="37">
        <v>2030.94</v>
      </c>
      <c r="P28" s="42">
        <v>2058.6799999999998</v>
      </c>
      <c r="R28" s="37"/>
      <c r="S28" s="37"/>
    </row>
    <row r="29" spans="1:20" s="48" customFormat="1" ht="9" customHeight="1">
      <c r="A29" s="72"/>
      <c r="B29" s="36" t="s">
        <v>27</v>
      </c>
      <c r="C29" s="37">
        <v>5173</v>
      </c>
      <c r="D29" s="37">
        <v>4727</v>
      </c>
      <c r="E29" s="37">
        <v>4551</v>
      </c>
      <c r="F29" s="37">
        <v>4619</v>
      </c>
      <c r="G29" s="37">
        <v>4804</v>
      </c>
      <c r="H29" s="37">
        <v>4676.6000000000004</v>
      </c>
      <c r="I29" s="37">
        <v>4585.7</v>
      </c>
      <c r="J29" s="37">
        <v>4439.2</v>
      </c>
      <c r="K29" s="37">
        <v>4443.3</v>
      </c>
      <c r="L29" s="37">
        <v>4339.6000000000004</v>
      </c>
      <c r="M29" s="37">
        <v>4362.5</v>
      </c>
      <c r="N29" s="37">
        <v>4299.7</v>
      </c>
      <c r="O29" s="37">
        <v>4261.8999999999996</v>
      </c>
      <c r="P29" s="42">
        <v>4318.3999999999996</v>
      </c>
      <c r="R29" s="37"/>
      <c r="S29" s="37"/>
    </row>
    <row r="30" spans="1:20" s="48" customFormat="1" ht="9" customHeight="1">
      <c r="A30" s="72"/>
      <c r="B30" s="36" t="s">
        <v>19</v>
      </c>
      <c r="C30" s="37">
        <v>605.79999999999995</v>
      </c>
      <c r="D30" s="92" t="s">
        <v>76</v>
      </c>
      <c r="E30" s="37">
        <v>622.6</v>
      </c>
      <c r="F30" s="37">
        <v>596.91</v>
      </c>
      <c r="G30" s="37">
        <v>618.53</v>
      </c>
      <c r="H30" s="37">
        <v>633.82000000000005</v>
      </c>
      <c r="I30" s="37">
        <v>651.4</v>
      </c>
      <c r="J30" s="37">
        <v>649.96</v>
      </c>
      <c r="K30" s="37">
        <v>631.22</v>
      </c>
      <c r="L30" s="37">
        <v>625.64</v>
      </c>
      <c r="M30" s="37">
        <v>633.20000000000005</v>
      </c>
      <c r="N30" s="37">
        <v>642.94000000000005</v>
      </c>
      <c r="O30" s="37">
        <v>628.11</v>
      </c>
      <c r="P30" s="42">
        <v>607.76</v>
      </c>
      <c r="R30" s="37"/>
      <c r="S30" s="37"/>
    </row>
    <row r="31" spans="1:20" s="48" customFormat="1" ht="9" customHeight="1">
      <c r="A31" s="72"/>
      <c r="B31" s="36" t="s">
        <v>20</v>
      </c>
      <c r="C31" s="37">
        <v>927.52</v>
      </c>
      <c r="D31" s="37">
        <v>937.66</v>
      </c>
      <c r="E31" s="37">
        <v>942.61</v>
      </c>
      <c r="F31" s="37">
        <v>922.11</v>
      </c>
      <c r="G31" s="37">
        <v>942.45</v>
      </c>
      <c r="H31" s="37">
        <v>941.86</v>
      </c>
      <c r="I31" s="37">
        <v>916.88</v>
      </c>
      <c r="J31" s="37">
        <v>923.4</v>
      </c>
      <c r="K31" s="37">
        <v>917</v>
      </c>
      <c r="L31" s="37">
        <v>915.7</v>
      </c>
      <c r="M31" s="37">
        <v>929.54</v>
      </c>
      <c r="N31" s="37">
        <v>914.41</v>
      </c>
      <c r="O31" s="37">
        <v>926.98</v>
      </c>
      <c r="P31" s="42">
        <v>926.06</v>
      </c>
      <c r="R31" s="37"/>
      <c r="S31" s="37"/>
    </row>
    <row r="32" spans="1:20" s="48" customFormat="1" ht="9" customHeight="1">
      <c r="A32" s="72"/>
      <c r="B32" s="36" t="s">
        <v>21</v>
      </c>
      <c r="C32" s="37">
        <v>2336.25</v>
      </c>
      <c r="D32" s="37">
        <v>2300.73</v>
      </c>
      <c r="E32" s="37">
        <v>2296.6799999999998</v>
      </c>
      <c r="F32" s="37">
        <v>2327.8000000000002</v>
      </c>
      <c r="G32" s="37">
        <v>2400.0100000000002</v>
      </c>
      <c r="H32" s="37">
        <v>2436.7600000000002</v>
      </c>
      <c r="I32" s="37">
        <v>2429.59</v>
      </c>
      <c r="J32" s="37">
        <v>2405.7600000000002</v>
      </c>
      <c r="K32" s="37">
        <v>2397.88</v>
      </c>
      <c r="L32" s="37">
        <v>2374.36</v>
      </c>
      <c r="M32" s="37">
        <v>2406.52</v>
      </c>
      <c r="N32" s="37">
        <v>2314.85</v>
      </c>
      <c r="O32" s="37">
        <v>2258.63</v>
      </c>
      <c r="P32" s="93">
        <v>2239</v>
      </c>
      <c r="R32" s="37"/>
      <c r="S32" s="37"/>
    </row>
    <row r="33" spans="1:24" s="48" customFormat="1" ht="9" customHeight="1">
      <c r="A33" s="72"/>
      <c r="B33" s="36" t="s">
        <v>22</v>
      </c>
      <c r="C33" s="37">
        <v>2862.21</v>
      </c>
      <c r="D33" s="37">
        <v>2850.4</v>
      </c>
      <c r="E33" s="37">
        <v>2861.17</v>
      </c>
      <c r="F33" s="37">
        <v>2869.58</v>
      </c>
      <c r="G33" s="37">
        <v>2931.65</v>
      </c>
      <c r="H33" s="37">
        <v>2933.16</v>
      </c>
      <c r="I33" s="37">
        <v>2862.23</v>
      </c>
      <c r="J33" s="37">
        <v>2816.66</v>
      </c>
      <c r="K33" s="37">
        <v>2760.23</v>
      </c>
      <c r="L33" s="37">
        <v>2704.39</v>
      </c>
      <c r="M33" s="37">
        <v>2772.74</v>
      </c>
      <c r="N33" s="37">
        <v>2782.22</v>
      </c>
      <c r="O33" s="37">
        <v>2764.84</v>
      </c>
      <c r="P33" s="42">
        <v>2818.53</v>
      </c>
      <c r="R33" s="37"/>
      <c r="S33" s="37"/>
    </row>
    <row r="34" spans="1:24" s="47" customFormat="1" ht="9" customHeight="1">
      <c r="A34" s="67"/>
      <c r="B34" s="36" t="s">
        <v>23</v>
      </c>
      <c r="C34" s="37">
        <v>13960</v>
      </c>
      <c r="D34" s="37">
        <v>14088</v>
      </c>
      <c r="E34" s="37">
        <v>13857</v>
      </c>
      <c r="F34" s="37">
        <v>13943</v>
      </c>
      <c r="G34" s="37">
        <v>15088</v>
      </c>
      <c r="H34" s="37">
        <v>15457</v>
      </c>
      <c r="I34" s="37">
        <v>14938</v>
      </c>
      <c r="J34" s="37">
        <v>15443</v>
      </c>
      <c r="K34" s="37">
        <v>15488.11</v>
      </c>
      <c r="L34" s="37">
        <v>15731</v>
      </c>
      <c r="M34" s="92" t="s">
        <v>76</v>
      </c>
      <c r="N34" s="92" t="s">
        <v>76</v>
      </c>
      <c r="O34" s="92" t="s">
        <v>76</v>
      </c>
      <c r="P34" s="93" t="s">
        <v>76</v>
      </c>
      <c r="Q34" s="34"/>
      <c r="S34" s="63"/>
      <c r="T34" s="63"/>
    </row>
    <row r="35" spans="1:24" s="48" customFormat="1" ht="10.5" customHeight="1">
      <c r="A35" s="72"/>
      <c r="B35" s="73" t="s">
        <v>34</v>
      </c>
      <c r="C35" s="91" t="s">
        <v>76</v>
      </c>
      <c r="D35" s="91" t="s">
        <v>76</v>
      </c>
      <c r="E35" s="41">
        <v>157148.17000000001</v>
      </c>
      <c r="F35" s="41">
        <v>159026.4</v>
      </c>
      <c r="G35" s="41">
        <v>164837.13</v>
      </c>
      <c r="H35" s="41">
        <v>168114.84</v>
      </c>
      <c r="I35" s="41">
        <v>168868.72</v>
      </c>
      <c r="J35" s="41">
        <v>170661.8</v>
      </c>
      <c r="K35" s="41">
        <v>172227.6</v>
      </c>
      <c r="L35" s="41">
        <v>174013.61</v>
      </c>
      <c r="M35" s="41" t="s">
        <v>76</v>
      </c>
      <c r="N35" s="41" t="s">
        <v>76</v>
      </c>
      <c r="O35" s="41" t="s">
        <v>76</v>
      </c>
      <c r="P35" s="43" t="s">
        <v>76</v>
      </c>
      <c r="R35" s="37"/>
      <c r="S35" s="37"/>
      <c r="T35" s="37"/>
      <c r="U35" s="37"/>
      <c r="V35" s="37"/>
      <c r="W35" s="37"/>
      <c r="X35" s="37"/>
    </row>
    <row r="36" spans="1:24" s="48" customFormat="1" ht="10.5" customHeight="1">
      <c r="A36" s="72"/>
      <c r="B36" s="73" t="s">
        <v>79</v>
      </c>
      <c r="C36" s="91" t="s">
        <v>76</v>
      </c>
      <c r="D36" s="91" t="s">
        <v>76</v>
      </c>
      <c r="E36" s="91" t="s">
        <v>76</v>
      </c>
      <c r="F36" s="41">
        <v>145083.4</v>
      </c>
      <c r="G36" s="41">
        <v>149749.13</v>
      </c>
      <c r="H36" s="41">
        <v>152657.84</v>
      </c>
      <c r="I36" s="41">
        <v>153894.72</v>
      </c>
      <c r="J36" s="41">
        <v>155218.79999999999</v>
      </c>
      <c r="K36" s="41">
        <v>156739.49</v>
      </c>
      <c r="L36" s="41">
        <v>158282.60999999999</v>
      </c>
      <c r="M36" s="41">
        <v>160281.96</v>
      </c>
      <c r="N36" s="41">
        <v>159772.68</v>
      </c>
      <c r="O36" s="41">
        <v>159343.39000000001</v>
      </c>
      <c r="P36" s="43">
        <f>SUM(P7:P33)</f>
        <v>160842.35999999999</v>
      </c>
      <c r="R36" s="37"/>
      <c r="S36" s="37"/>
      <c r="T36" s="37"/>
      <c r="U36" s="37"/>
      <c r="V36" s="37"/>
      <c r="W36" s="37"/>
      <c r="X36" s="37"/>
    </row>
    <row r="37" spans="1:24" s="47" customFormat="1" ht="12" customHeight="1">
      <c r="A37" s="67"/>
      <c r="B37" s="103" t="s">
        <v>33</v>
      </c>
      <c r="C37" s="103"/>
      <c r="D37" s="103"/>
      <c r="E37" s="103"/>
      <c r="F37" s="103"/>
      <c r="G37" s="103"/>
      <c r="H37" s="103"/>
      <c r="I37" s="103"/>
      <c r="J37" s="103"/>
      <c r="K37" s="103"/>
      <c r="L37" s="103"/>
      <c r="M37" s="103"/>
      <c r="N37" s="103"/>
      <c r="O37" s="103"/>
      <c r="P37" s="104"/>
      <c r="R37" s="37"/>
      <c r="S37" s="37"/>
    </row>
    <row r="38" spans="1:24" s="47" customFormat="1" ht="9" customHeight="1">
      <c r="A38" s="67"/>
      <c r="B38" s="36" t="s">
        <v>3</v>
      </c>
      <c r="C38" s="37">
        <v>3111</v>
      </c>
      <c r="D38" s="37">
        <v>3151</v>
      </c>
      <c r="E38" s="37">
        <v>3116</v>
      </c>
      <c r="F38" s="37">
        <v>3529</v>
      </c>
      <c r="G38" s="37">
        <v>3710</v>
      </c>
      <c r="H38" s="37">
        <v>3826</v>
      </c>
      <c r="I38" s="37">
        <v>3933</v>
      </c>
      <c r="J38" s="37">
        <v>4060</v>
      </c>
      <c r="K38" s="37">
        <v>4195.26</v>
      </c>
      <c r="L38" s="37">
        <v>4292.88</v>
      </c>
      <c r="M38" s="37">
        <v>4457</v>
      </c>
      <c r="N38" s="37">
        <v>4438</v>
      </c>
      <c r="O38" s="37">
        <v>4572</v>
      </c>
      <c r="P38" s="42">
        <v>4695</v>
      </c>
      <c r="Q38" s="37"/>
      <c r="R38" s="37"/>
      <c r="S38" s="37"/>
    </row>
    <row r="39" spans="1:24" s="47" customFormat="1" ht="9" customHeight="1">
      <c r="A39" s="67"/>
      <c r="B39" s="36" t="s">
        <v>26</v>
      </c>
      <c r="C39" s="37">
        <v>1124</v>
      </c>
      <c r="D39" s="37">
        <v>1126</v>
      </c>
      <c r="E39" s="37">
        <v>1093</v>
      </c>
      <c r="F39" s="37">
        <v>1149</v>
      </c>
      <c r="G39" s="37">
        <v>1103</v>
      </c>
      <c r="H39" s="37">
        <v>1028.04</v>
      </c>
      <c r="I39" s="37">
        <v>1018.58</v>
      </c>
      <c r="J39" s="37">
        <v>968.18</v>
      </c>
      <c r="K39" s="37">
        <v>898.77</v>
      </c>
      <c r="L39" s="37">
        <v>822</v>
      </c>
      <c r="M39" s="37">
        <v>881.76</v>
      </c>
      <c r="N39" s="37">
        <v>835.78</v>
      </c>
      <c r="O39" s="37">
        <v>770.73</v>
      </c>
      <c r="P39" s="42">
        <v>726.79</v>
      </c>
      <c r="Q39" s="37"/>
      <c r="R39" s="37"/>
      <c r="S39" s="37"/>
    </row>
    <row r="40" spans="1:24" s="47" customFormat="1" ht="9" customHeight="1">
      <c r="A40" s="67"/>
      <c r="B40" s="36" t="s">
        <v>4</v>
      </c>
      <c r="C40" s="37">
        <v>2682.52</v>
      </c>
      <c r="D40" s="37">
        <v>2735.93</v>
      </c>
      <c r="E40" s="37">
        <v>2814.68</v>
      </c>
      <c r="F40" s="37">
        <v>2849.43</v>
      </c>
      <c r="G40" s="37">
        <v>2933.46</v>
      </c>
      <c r="H40" s="37">
        <v>3025.88</v>
      </c>
      <c r="I40" s="37">
        <v>3064.73</v>
      </c>
      <c r="J40" s="37">
        <v>3079.21</v>
      </c>
      <c r="K40" s="37">
        <v>3161.51</v>
      </c>
      <c r="L40" s="37">
        <v>3155.79</v>
      </c>
      <c r="M40" s="37">
        <v>3267.73</v>
      </c>
      <c r="N40" s="37">
        <v>3309.91</v>
      </c>
      <c r="O40" s="37">
        <v>3339.16</v>
      </c>
      <c r="P40" s="42">
        <v>3475.28</v>
      </c>
      <c r="Q40" s="37"/>
      <c r="R40" s="37"/>
      <c r="S40" s="37"/>
    </row>
    <row r="41" spans="1:24" s="47" customFormat="1" ht="9" customHeight="1">
      <c r="A41" s="67"/>
      <c r="B41" s="36" t="s">
        <v>0</v>
      </c>
      <c r="C41" s="37">
        <v>4910</v>
      </c>
      <c r="D41" s="37">
        <v>4879.5</v>
      </c>
      <c r="E41" s="37">
        <v>5006.3999999999996</v>
      </c>
      <c r="F41" s="37">
        <v>5081.8</v>
      </c>
      <c r="G41" s="37">
        <v>5162</v>
      </c>
      <c r="H41" s="37">
        <v>5335.7</v>
      </c>
      <c r="I41" s="37">
        <v>5435.7</v>
      </c>
      <c r="J41" s="37">
        <v>5502.2</v>
      </c>
      <c r="K41" s="37">
        <v>5615</v>
      </c>
      <c r="L41" s="37">
        <v>5616</v>
      </c>
      <c r="M41" s="37">
        <v>5666</v>
      </c>
      <c r="N41" s="37">
        <v>5644</v>
      </c>
      <c r="O41" s="37">
        <v>5664</v>
      </c>
      <c r="P41" s="42">
        <v>5687</v>
      </c>
      <c r="Q41" s="37"/>
      <c r="R41" s="37"/>
      <c r="S41" s="37"/>
    </row>
    <row r="42" spans="1:24" s="47" customFormat="1" ht="9" customHeight="1">
      <c r="A42" s="67"/>
      <c r="B42" s="70" t="s">
        <v>5</v>
      </c>
      <c r="C42" s="41">
        <v>29593.88</v>
      </c>
      <c r="D42" s="41">
        <v>30301.360000000001</v>
      </c>
      <c r="E42" s="41">
        <v>30672.15</v>
      </c>
      <c r="F42" s="41">
        <v>31324.240000000002</v>
      </c>
      <c r="G42" s="41">
        <v>32381.06</v>
      </c>
      <c r="H42" s="41">
        <v>32670.880000000001</v>
      </c>
      <c r="I42" s="41">
        <v>32672.34</v>
      </c>
      <c r="J42" s="41">
        <v>32598.2</v>
      </c>
      <c r="K42" s="41">
        <v>33086.81</v>
      </c>
      <c r="L42" s="41">
        <v>33080.18</v>
      </c>
      <c r="M42" s="41">
        <v>33164.910000000003</v>
      </c>
      <c r="N42" s="41">
        <v>32506.91</v>
      </c>
      <c r="O42" s="41">
        <v>32399.05</v>
      </c>
      <c r="P42" s="43">
        <v>34012.620000000003</v>
      </c>
      <c r="Q42" s="37"/>
      <c r="R42" s="37"/>
      <c r="S42" s="37"/>
    </row>
    <row r="43" spans="1:24" s="47" customFormat="1" ht="9" customHeight="1">
      <c r="A43" s="67"/>
      <c r="B43" s="36" t="s">
        <v>6</v>
      </c>
      <c r="C43" s="37">
        <v>675.4</v>
      </c>
      <c r="D43" s="37">
        <v>692.4</v>
      </c>
      <c r="E43" s="37">
        <v>720.7</v>
      </c>
      <c r="F43" s="37">
        <v>771.6</v>
      </c>
      <c r="G43" s="37">
        <v>804.8</v>
      </c>
      <c r="H43" s="37">
        <v>782.7</v>
      </c>
      <c r="I43" s="37">
        <v>782.7</v>
      </c>
      <c r="J43" s="37">
        <v>790</v>
      </c>
      <c r="K43" s="37">
        <v>796.9</v>
      </c>
      <c r="L43" s="37">
        <v>820.8</v>
      </c>
      <c r="M43" s="37">
        <v>0</v>
      </c>
      <c r="N43" s="37">
        <v>0</v>
      </c>
      <c r="O43" s="37">
        <v>848.1</v>
      </c>
      <c r="P43" s="42">
        <v>894.2</v>
      </c>
      <c r="Q43" s="37"/>
      <c r="R43" s="37"/>
      <c r="S43" s="37"/>
    </row>
    <row r="44" spans="1:24" s="47" customFormat="1" ht="9" customHeight="1">
      <c r="A44" s="67"/>
      <c r="B44" s="36" t="s">
        <v>9</v>
      </c>
      <c r="C44" s="37">
        <v>5349.7</v>
      </c>
      <c r="D44" s="37">
        <v>5556.2</v>
      </c>
      <c r="E44" s="37">
        <v>5399.3</v>
      </c>
      <c r="F44" s="37">
        <v>5600.7</v>
      </c>
      <c r="G44" s="37">
        <v>5821.3</v>
      </c>
      <c r="H44" s="37">
        <v>6604.41</v>
      </c>
      <c r="I44" s="37">
        <v>6871.94</v>
      </c>
      <c r="J44" s="37">
        <v>7498.94</v>
      </c>
      <c r="K44" s="37">
        <v>7831.25</v>
      </c>
      <c r="L44" s="37">
        <v>8223.2099999999991</v>
      </c>
      <c r="M44" s="37">
        <v>8561.4699999999993</v>
      </c>
      <c r="N44" s="37">
        <v>9039.99</v>
      </c>
      <c r="O44" s="37">
        <v>9108.2800000000007</v>
      </c>
      <c r="P44" s="42">
        <v>8730.7099999999991</v>
      </c>
      <c r="Q44" s="37"/>
      <c r="R44" s="37"/>
      <c r="S44" s="37"/>
    </row>
    <row r="45" spans="1:24" s="47" customFormat="1" ht="9" customHeight="1">
      <c r="A45" s="67"/>
      <c r="B45" s="36" t="s">
        <v>28</v>
      </c>
      <c r="C45" s="37">
        <v>743.66</v>
      </c>
      <c r="D45" s="37">
        <v>757</v>
      </c>
      <c r="E45" s="37">
        <v>765.5</v>
      </c>
      <c r="F45" s="37">
        <v>730.6</v>
      </c>
      <c r="G45" s="37">
        <v>769</v>
      </c>
      <c r="H45" s="37">
        <v>770</v>
      </c>
      <c r="I45" s="37">
        <v>706</v>
      </c>
      <c r="J45" s="37">
        <v>670</v>
      </c>
      <c r="K45" s="37">
        <v>654.77</v>
      </c>
      <c r="L45" s="37">
        <v>659.38</v>
      </c>
      <c r="M45" s="37">
        <v>683.46</v>
      </c>
      <c r="N45" s="37">
        <v>710.93</v>
      </c>
      <c r="O45" s="92">
        <v>691.25</v>
      </c>
      <c r="P45" s="42">
        <v>669.62</v>
      </c>
      <c r="Q45" s="37"/>
      <c r="R45" s="37"/>
      <c r="S45" s="37"/>
    </row>
    <row r="46" spans="1:24" s="47" customFormat="1" ht="9" customHeight="1">
      <c r="A46" s="67"/>
      <c r="B46" s="36" t="s">
        <v>7</v>
      </c>
      <c r="C46" s="37">
        <v>6357.14</v>
      </c>
      <c r="D46" s="37">
        <v>6487.68</v>
      </c>
      <c r="E46" s="37">
        <v>6502.41</v>
      </c>
      <c r="F46" s="37">
        <v>6559.18</v>
      </c>
      <c r="G46" s="37">
        <v>6779.75</v>
      </c>
      <c r="H46" s="37">
        <v>7029.48</v>
      </c>
      <c r="I46" s="37">
        <v>7123.77</v>
      </c>
      <c r="J46" s="37">
        <v>7229.35</v>
      </c>
      <c r="K46" s="92">
        <v>7335.63</v>
      </c>
      <c r="L46" s="92">
        <v>7460.36</v>
      </c>
      <c r="M46" s="92">
        <v>7606.07</v>
      </c>
      <c r="N46" s="92">
        <v>7623.09</v>
      </c>
      <c r="O46" s="37">
        <v>7454.97</v>
      </c>
      <c r="P46" s="42">
        <v>7564.5</v>
      </c>
      <c r="Q46" s="34"/>
      <c r="S46" s="63"/>
      <c r="T46" s="63"/>
    </row>
    <row r="47" spans="1:24" s="47" customFormat="1" ht="9" customHeight="1">
      <c r="A47" s="67"/>
      <c r="B47" s="36" t="s">
        <v>8</v>
      </c>
      <c r="C47" s="37">
        <v>24032.48</v>
      </c>
      <c r="D47" s="37">
        <v>25091.93</v>
      </c>
      <c r="E47" s="37">
        <v>24718.38</v>
      </c>
      <c r="F47" s="37">
        <v>24459.759999999998</v>
      </c>
      <c r="G47" s="37">
        <v>25728.32</v>
      </c>
      <c r="H47" s="37">
        <v>25820.27</v>
      </c>
      <c r="I47" s="37">
        <v>25138.93</v>
      </c>
      <c r="J47" s="37">
        <v>25055.200000000001</v>
      </c>
      <c r="K47" s="37">
        <v>25055.1</v>
      </c>
      <c r="L47" s="37">
        <v>25062</v>
      </c>
      <c r="M47" s="37">
        <v>25234.84</v>
      </c>
      <c r="N47" s="37">
        <v>24760.62</v>
      </c>
      <c r="O47" s="37">
        <v>24606.35</v>
      </c>
      <c r="P47" s="42">
        <v>23882</v>
      </c>
      <c r="Q47" s="34"/>
      <c r="S47" s="63"/>
      <c r="T47" s="63"/>
    </row>
    <row r="48" spans="1:24" s="47" customFormat="1" ht="9" customHeight="1">
      <c r="A48" s="67"/>
      <c r="B48" s="36" t="s">
        <v>31</v>
      </c>
      <c r="C48" s="37">
        <v>792</v>
      </c>
      <c r="D48" s="37">
        <v>804</v>
      </c>
      <c r="E48" s="37">
        <v>810</v>
      </c>
      <c r="F48" s="37">
        <v>717</v>
      </c>
      <c r="G48" s="37">
        <v>712</v>
      </c>
      <c r="H48" s="37">
        <v>694</v>
      </c>
      <c r="I48" s="37">
        <v>671</v>
      </c>
      <c r="J48" s="37">
        <v>648</v>
      </c>
      <c r="K48" s="37">
        <v>618</v>
      </c>
      <c r="L48" s="37">
        <v>599</v>
      </c>
      <c r="M48" s="37">
        <v>596</v>
      </c>
      <c r="N48" s="37">
        <v>558</v>
      </c>
      <c r="O48" s="37">
        <v>522</v>
      </c>
      <c r="P48" s="42">
        <v>468</v>
      </c>
      <c r="Q48" s="37"/>
      <c r="R48" s="37"/>
      <c r="S48" s="37"/>
    </row>
    <row r="49" spans="1:20" s="47" customFormat="1" ht="9" customHeight="1">
      <c r="A49" s="67"/>
      <c r="B49" s="36" t="s">
        <v>10</v>
      </c>
      <c r="C49" s="37">
        <v>11399.44</v>
      </c>
      <c r="D49" s="37">
        <v>11298.61</v>
      </c>
      <c r="E49" s="37">
        <v>11500</v>
      </c>
      <c r="F49" s="37">
        <v>11281.26</v>
      </c>
      <c r="G49" s="37">
        <v>11500</v>
      </c>
      <c r="H49" s="37">
        <v>11425.94</v>
      </c>
      <c r="I49" s="37">
        <v>11886.04</v>
      </c>
      <c r="J49" s="37">
        <v>12198.88</v>
      </c>
      <c r="K49" s="37">
        <v>12339.75</v>
      </c>
      <c r="L49" s="37">
        <v>12494.4</v>
      </c>
      <c r="M49" s="37">
        <v>12712.48</v>
      </c>
      <c r="N49" s="37">
        <v>13202.45</v>
      </c>
      <c r="O49" s="37">
        <v>13181.87</v>
      </c>
      <c r="P49" s="42">
        <v>13058.97</v>
      </c>
      <c r="Q49" s="37"/>
      <c r="R49" s="37"/>
      <c r="S49" s="37"/>
    </row>
    <row r="50" spans="1:20" s="47" customFormat="1" ht="9" customHeight="1">
      <c r="A50" s="67"/>
      <c r="B50" s="36" t="s">
        <v>11</v>
      </c>
      <c r="C50" s="37">
        <v>151.02000000000001</v>
      </c>
      <c r="D50" s="37">
        <v>156.02000000000001</v>
      </c>
      <c r="E50" s="37">
        <v>153.74</v>
      </c>
      <c r="F50" s="37">
        <v>163.27000000000001</v>
      </c>
      <c r="G50" s="37">
        <v>164.64</v>
      </c>
      <c r="H50" s="37">
        <v>165.3</v>
      </c>
      <c r="I50" s="37">
        <v>186.02</v>
      </c>
      <c r="J50" s="37">
        <v>216.39</v>
      </c>
      <c r="K50" s="37">
        <v>228.08</v>
      </c>
      <c r="L50" s="37">
        <v>238.76</v>
      </c>
      <c r="M50" s="37">
        <v>275.16000000000003</v>
      </c>
      <c r="N50" s="37">
        <v>298.14</v>
      </c>
      <c r="O50" s="37">
        <v>286.75</v>
      </c>
      <c r="P50" s="42">
        <v>303.91000000000003</v>
      </c>
      <c r="Q50" s="34"/>
      <c r="S50" s="63"/>
      <c r="T50" s="63"/>
    </row>
    <row r="51" spans="1:20" s="47" customFormat="1" ht="9" customHeight="1">
      <c r="A51" s="67"/>
      <c r="B51" s="36" t="s">
        <v>12</v>
      </c>
      <c r="C51" s="37">
        <v>830.9</v>
      </c>
      <c r="D51" s="37">
        <v>841.7</v>
      </c>
      <c r="E51" s="37">
        <v>870.6</v>
      </c>
      <c r="F51" s="37">
        <v>912</v>
      </c>
      <c r="G51" s="37">
        <v>968.9</v>
      </c>
      <c r="H51" s="37">
        <v>975.4</v>
      </c>
      <c r="I51" s="37">
        <v>983.5</v>
      </c>
      <c r="J51" s="37">
        <v>998</v>
      </c>
      <c r="K51" s="37">
        <v>980.2</v>
      </c>
      <c r="L51" s="37">
        <v>978.9</v>
      </c>
      <c r="M51" s="37">
        <v>988.2</v>
      </c>
      <c r="N51" s="37">
        <v>990.31</v>
      </c>
      <c r="O51" s="37">
        <v>973.81</v>
      </c>
      <c r="P51" s="42">
        <v>962.18</v>
      </c>
      <c r="Q51" s="34"/>
      <c r="S51" s="63"/>
      <c r="T51" s="63"/>
    </row>
    <row r="52" spans="1:20" s="47" customFormat="1" ht="9" customHeight="1">
      <c r="A52" s="67"/>
      <c r="B52" s="36" t="s">
        <v>13</v>
      </c>
      <c r="C52" s="37">
        <v>1732.51</v>
      </c>
      <c r="D52" s="37">
        <v>1782.32</v>
      </c>
      <c r="E52" s="37">
        <v>1774.53</v>
      </c>
      <c r="F52" s="37">
        <v>1719.51</v>
      </c>
      <c r="G52" s="37">
        <v>1791.13</v>
      </c>
      <c r="H52" s="37">
        <v>1734.73</v>
      </c>
      <c r="I52" s="37">
        <v>1623.87</v>
      </c>
      <c r="J52" s="37">
        <v>1566.65</v>
      </c>
      <c r="K52" s="37">
        <v>1568.01</v>
      </c>
      <c r="L52" s="37">
        <v>1547.43</v>
      </c>
      <c r="M52" s="37">
        <v>1488</v>
      </c>
      <c r="N52" s="37">
        <v>1473.28</v>
      </c>
      <c r="O52" s="37">
        <v>1517.61</v>
      </c>
      <c r="P52" s="93">
        <v>1470.32</v>
      </c>
      <c r="Q52" s="37"/>
      <c r="R52" s="37"/>
      <c r="S52" s="37"/>
    </row>
    <row r="53" spans="1:20" s="47" customFormat="1" ht="9" customHeight="1">
      <c r="A53" s="67"/>
      <c r="B53" s="36" t="s">
        <v>24</v>
      </c>
      <c r="C53" s="37">
        <v>295.3</v>
      </c>
      <c r="D53" s="37">
        <v>292.25</v>
      </c>
      <c r="E53" s="37">
        <v>289.39999999999998</v>
      </c>
      <c r="F53" s="37">
        <v>295.86</v>
      </c>
      <c r="G53" s="37">
        <v>317.05</v>
      </c>
      <c r="H53" s="37">
        <v>346.25</v>
      </c>
      <c r="I53" s="37">
        <v>376.22</v>
      </c>
      <c r="J53" s="37">
        <v>387.18</v>
      </c>
      <c r="K53" s="37">
        <v>407.62</v>
      </c>
      <c r="L53" s="37">
        <v>421.26</v>
      </c>
      <c r="M53" s="37">
        <v>447.34</v>
      </c>
      <c r="N53" s="37">
        <v>443.28</v>
      </c>
      <c r="O53" s="37">
        <v>449.09</v>
      </c>
      <c r="P53" s="42">
        <v>469.29</v>
      </c>
      <c r="Q53" s="37"/>
      <c r="R53" s="37"/>
      <c r="S53" s="37"/>
    </row>
    <row r="54" spans="1:20" s="47" customFormat="1" ht="9" customHeight="1">
      <c r="A54" s="67"/>
      <c r="B54" s="36" t="s">
        <v>14</v>
      </c>
      <c r="C54" s="37">
        <v>1684.92</v>
      </c>
      <c r="D54" s="37">
        <v>1712.48</v>
      </c>
      <c r="E54" s="37">
        <v>1812.85</v>
      </c>
      <c r="F54" s="37">
        <v>1772.76</v>
      </c>
      <c r="G54" s="37">
        <v>1875.72</v>
      </c>
      <c r="H54" s="37">
        <v>1941.33</v>
      </c>
      <c r="I54" s="37">
        <v>1918.23</v>
      </c>
      <c r="J54" s="37">
        <v>1967.5</v>
      </c>
      <c r="K54" s="37">
        <v>1948.83</v>
      </c>
      <c r="L54" s="37">
        <v>1962.78</v>
      </c>
      <c r="M54" s="37">
        <v>2014.33</v>
      </c>
      <c r="N54" s="37">
        <v>2080.23</v>
      </c>
      <c r="O54" s="37">
        <v>2040.34</v>
      </c>
      <c r="P54" s="93">
        <v>2027.57</v>
      </c>
      <c r="Q54" s="37"/>
      <c r="R54" s="37"/>
      <c r="S54" s="37"/>
    </row>
    <row r="55" spans="1:20" s="47" customFormat="1" ht="9" customHeight="1">
      <c r="A55" s="67"/>
      <c r="B55" s="36" t="s">
        <v>15</v>
      </c>
      <c r="C55" s="92" t="s">
        <v>76</v>
      </c>
      <c r="D55" s="92" t="s">
        <v>76</v>
      </c>
      <c r="E55" s="92" t="s">
        <v>76</v>
      </c>
      <c r="F55" s="37">
        <v>40.92</v>
      </c>
      <c r="G55" s="37">
        <v>42.77</v>
      </c>
      <c r="H55" s="37">
        <v>41.57</v>
      </c>
      <c r="I55" s="37">
        <v>43.13</v>
      </c>
      <c r="J55" s="37">
        <v>41.03</v>
      </c>
      <c r="K55" s="37">
        <v>40.409999999999997</v>
      </c>
      <c r="L55" s="37">
        <v>41.27</v>
      </c>
      <c r="M55" s="37">
        <v>42.11</v>
      </c>
      <c r="N55" s="37">
        <v>39.54</v>
      </c>
      <c r="O55" s="37">
        <v>38.97</v>
      </c>
      <c r="P55" s="42">
        <v>37.299999999999997</v>
      </c>
      <c r="Q55" s="37"/>
      <c r="R55" s="37"/>
      <c r="S55" s="37"/>
    </row>
    <row r="56" spans="1:20" s="48" customFormat="1" ht="9" customHeight="1">
      <c r="A56" s="72"/>
      <c r="B56" s="36" t="s">
        <v>1</v>
      </c>
      <c r="C56" s="37">
        <v>11940.52</v>
      </c>
      <c r="D56" s="37">
        <v>11850.72</v>
      </c>
      <c r="E56" s="37">
        <v>11880.95</v>
      </c>
      <c r="F56" s="37">
        <v>12407.69</v>
      </c>
      <c r="G56" s="37">
        <v>12660.35</v>
      </c>
      <c r="H56" s="37">
        <v>13522.12</v>
      </c>
      <c r="I56" s="37">
        <v>14531</v>
      </c>
      <c r="J56" s="37">
        <v>14501</v>
      </c>
      <c r="K56" s="37">
        <v>14090</v>
      </c>
      <c r="L56" s="37">
        <v>14555</v>
      </c>
      <c r="M56" s="37">
        <v>14522</v>
      </c>
      <c r="N56" s="37">
        <v>14217.25</v>
      </c>
      <c r="O56" s="37">
        <v>14533.74</v>
      </c>
      <c r="P56" s="42">
        <v>14685.3</v>
      </c>
      <c r="Q56" s="37"/>
      <c r="R56" s="37"/>
      <c r="S56" s="37"/>
    </row>
    <row r="57" spans="1:20" s="48" customFormat="1" ht="9" customHeight="1">
      <c r="A57" s="72"/>
      <c r="B57" s="36" t="s">
        <v>16</v>
      </c>
      <c r="C57" s="37">
        <v>3257.7</v>
      </c>
      <c r="D57" s="37">
        <v>3307.13</v>
      </c>
      <c r="E57" s="37">
        <v>3382.1</v>
      </c>
      <c r="F57" s="37">
        <v>3393.06</v>
      </c>
      <c r="G57" s="37">
        <v>3493.86</v>
      </c>
      <c r="H57" s="37">
        <v>3537.76</v>
      </c>
      <c r="I57" s="37">
        <v>3627.61</v>
      </c>
      <c r="J57" s="37">
        <v>3712.73</v>
      </c>
      <c r="K57" s="37">
        <v>3821.19</v>
      </c>
      <c r="L57" s="37">
        <v>3781.34</v>
      </c>
      <c r="M57" s="37">
        <v>3815.47</v>
      </c>
      <c r="N57" s="37">
        <v>3830.14</v>
      </c>
      <c r="O57" s="37">
        <v>3942.5</v>
      </c>
      <c r="P57" s="42">
        <v>3678.79</v>
      </c>
      <c r="Q57" s="37"/>
      <c r="R57" s="37"/>
      <c r="S57" s="37"/>
    </row>
    <row r="58" spans="1:20" s="48" customFormat="1" ht="9" customHeight="1">
      <c r="A58" s="72"/>
      <c r="B58" s="36" t="s">
        <v>17</v>
      </c>
      <c r="C58" s="37">
        <v>12279</v>
      </c>
      <c r="D58" s="37">
        <v>12414</v>
      </c>
      <c r="E58" s="37">
        <v>12668</v>
      </c>
      <c r="F58" s="37">
        <v>12718</v>
      </c>
      <c r="G58" s="37">
        <v>12986</v>
      </c>
      <c r="H58" s="37">
        <v>13236.23</v>
      </c>
      <c r="I58" s="37">
        <v>13244.17</v>
      </c>
      <c r="J58" s="37">
        <v>13694.47</v>
      </c>
      <c r="K58" s="37">
        <v>14171</v>
      </c>
      <c r="L58" s="37">
        <v>14503</v>
      </c>
      <c r="M58" s="37">
        <v>12463.55</v>
      </c>
      <c r="N58" s="37">
        <v>12517.75</v>
      </c>
      <c r="O58" s="37">
        <v>12817.79</v>
      </c>
      <c r="P58" s="42">
        <v>13027.48</v>
      </c>
      <c r="Q58" s="37"/>
      <c r="R58" s="37"/>
      <c r="S58" s="37"/>
    </row>
    <row r="59" spans="1:20" s="48" customFormat="1" ht="9" customHeight="1">
      <c r="A59" s="72"/>
      <c r="B59" s="36" t="s">
        <v>18</v>
      </c>
      <c r="C59" s="37">
        <v>1918.25</v>
      </c>
      <c r="D59" s="37">
        <v>1918.52</v>
      </c>
      <c r="E59" s="37">
        <v>1938.13</v>
      </c>
      <c r="F59" s="37">
        <v>1847.98</v>
      </c>
      <c r="G59" s="37">
        <v>1942.78</v>
      </c>
      <c r="H59" s="37">
        <v>2013.78</v>
      </c>
      <c r="I59" s="37">
        <v>1922.97</v>
      </c>
      <c r="J59" s="37">
        <v>1921.21</v>
      </c>
      <c r="K59" s="37">
        <v>1939.67</v>
      </c>
      <c r="L59" s="37">
        <v>1975.49</v>
      </c>
      <c r="M59" s="37">
        <v>1794.25</v>
      </c>
      <c r="N59" s="37">
        <v>1795.99</v>
      </c>
      <c r="O59" s="37">
        <v>1735.99</v>
      </c>
      <c r="P59" s="42">
        <v>1763.94</v>
      </c>
      <c r="Q59" s="37"/>
      <c r="R59" s="37"/>
      <c r="S59" s="37"/>
    </row>
    <row r="60" spans="1:20" s="48" customFormat="1" ht="9" customHeight="1">
      <c r="A60" s="72"/>
      <c r="B60" s="36" t="s">
        <v>27</v>
      </c>
      <c r="C60" s="37">
        <v>0</v>
      </c>
      <c r="D60" s="37">
        <v>0</v>
      </c>
      <c r="E60" s="37">
        <v>0</v>
      </c>
      <c r="F60" s="37">
        <v>0</v>
      </c>
      <c r="G60" s="37">
        <v>0</v>
      </c>
      <c r="H60" s="37">
        <v>0</v>
      </c>
      <c r="I60" s="37">
        <v>0</v>
      </c>
      <c r="J60" s="37">
        <v>0</v>
      </c>
      <c r="K60" s="37">
        <v>0</v>
      </c>
      <c r="L60" s="37">
        <v>0</v>
      </c>
      <c r="M60" s="37">
        <v>0</v>
      </c>
      <c r="N60" s="37">
        <v>0</v>
      </c>
      <c r="O60" s="37">
        <v>0</v>
      </c>
      <c r="P60" s="42">
        <v>0</v>
      </c>
      <c r="Q60" s="37"/>
      <c r="R60" s="37"/>
      <c r="S60" s="37"/>
    </row>
    <row r="61" spans="1:20" s="48" customFormat="1" ht="9" customHeight="1">
      <c r="A61" s="72"/>
      <c r="B61" s="36" t="s">
        <v>19</v>
      </c>
      <c r="C61" s="37">
        <v>603.92999999999995</v>
      </c>
      <c r="D61" s="37">
        <v>601.59</v>
      </c>
      <c r="E61" s="37">
        <v>620.94000000000005</v>
      </c>
      <c r="F61" s="37">
        <v>595.5</v>
      </c>
      <c r="G61" s="37">
        <v>616.58000000000004</v>
      </c>
      <c r="H61" s="37">
        <v>631.66999999999996</v>
      </c>
      <c r="I61" s="37">
        <v>649.67999999999995</v>
      </c>
      <c r="J61" s="37">
        <v>647.99</v>
      </c>
      <c r="K61" s="37">
        <v>628.92999999999995</v>
      </c>
      <c r="L61" s="37">
        <v>623.02</v>
      </c>
      <c r="M61" s="37">
        <v>614.53</v>
      </c>
      <c r="N61" s="37">
        <v>623.25</v>
      </c>
      <c r="O61" s="37">
        <v>607.23</v>
      </c>
      <c r="P61" s="42">
        <v>595.51</v>
      </c>
      <c r="Q61" s="37"/>
      <c r="R61" s="37"/>
      <c r="S61" s="37"/>
    </row>
    <row r="62" spans="1:20" s="48" customFormat="1" ht="9" customHeight="1">
      <c r="A62" s="72"/>
      <c r="B62" s="36" t="s">
        <v>20</v>
      </c>
      <c r="C62" s="37">
        <v>918</v>
      </c>
      <c r="D62" s="37">
        <v>928.32</v>
      </c>
      <c r="E62" s="37">
        <v>932.71</v>
      </c>
      <c r="F62" s="37">
        <v>911.96</v>
      </c>
      <c r="G62" s="37">
        <v>930.71</v>
      </c>
      <c r="H62" s="37">
        <v>930.98</v>
      </c>
      <c r="I62" s="37">
        <v>905.26</v>
      </c>
      <c r="J62" s="37">
        <v>911.73</v>
      </c>
      <c r="K62" s="37">
        <v>904.62</v>
      </c>
      <c r="L62" s="37">
        <v>904.26</v>
      </c>
      <c r="M62" s="37">
        <v>917.69</v>
      </c>
      <c r="N62" s="37">
        <v>902.64</v>
      </c>
      <c r="O62" s="37">
        <v>915.12</v>
      </c>
      <c r="P62" s="93">
        <v>913.6</v>
      </c>
      <c r="Q62" s="37"/>
      <c r="R62" s="37"/>
      <c r="S62" s="37"/>
    </row>
    <row r="63" spans="1:20" s="48" customFormat="1" ht="9" customHeight="1">
      <c r="A63" s="72"/>
      <c r="B63" s="36" t="s">
        <v>21</v>
      </c>
      <c r="C63" s="37">
        <v>2336.25</v>
      </c>
      <c r="D63" s="37">
        <v>2300.73</v>
      </c>
      <c r="E63" s="37">
        <v>2296.6799999999998</v>
      </c>
      <c r="F63" s="37">
        <v>2327.8000000000002</v>
      </c>
      <c r="G63" s="37">
        <v>2400.0100000000002</v>
      </c>
      <c r="H63" s="37">
        <v>2436.7600000000002</v>
      </c>
      <c r="I63" s="37">
        <v>2429.59</v>
      </c>
      <c r="J63" s="37">
        <v>2405.7600000000002</v>
      </c>
      <c r="K63" s="37">
        <v>2397.88</v>
      </c>
      <c r="L63" s="37">
        <v>2374.37</v>
      </c>
      <c r="M63" s="37">
        <v>2368</v>
      </c>
      <c r="N63" s="37">
        <v>2314.85</v>
      </c>
      <c r="O63" s="37">
        <v>2258.63</v>
      </c>
      <c r="P63" s="42">
        <v>2239</v>
      </c>
      <c r="Q63" s="37"/>
      <c r="R63" s="37"/>
      <c r="S63" s="37"/>
    </row>
    <row r="64" spans="1:20" s="48" customFormat="1" ht="9" customHeight="1">
      <c r="A64" s="72"/>
      <c r="B64" s="36" t="s">
        <v>22</v>
      </c>
      <c r="C64" s="37">
        <v>2862.21</v>
      </c>
      <c r="D64" s="37">
        <v>2850.4</v>
      </c>
      <c r="E64" s="37">
        <v>2861.17</v>
      </c>
      <c r="F64" s="37">
        <v>2869.58</v>
      </c>
      <c r="G64" s="37">
        <v>2931.65</v>
      </c>
      <c r="H64" s="37">
        <v>2933.16</v>
      </c>
      <c r="I64" s="37">
        <v>2862.23</v>
      </c>
      <c r="J64" s="37">
        <v>2816.66</v>
      </c>
      <c r="K64" s="37">
        <v>2760.23</v>
      </c>
      <c r="L64" s="37">
        <v>2704.39</v>
      </c>
      <c r="M64" s="37">
        <v>2772.74</v>
      </c>
      <c r="N64" s="37">
        <v>2782.22</v>
      </c>
      <c r="O64" s="99">
        <v>2764.84</v>
      </c>
      <c r="P64" s="93">
        <v>2818.53</v>
      </c>
      <c r="Q64" s="37"/>
      <c r="R64" s="37"/>
      <c r="S64" s="37"/>
    </row>
    <row r="65" spans="1:20" s="47" customFormat="1" ht="9" customHeight="1">
      <c r="A65" s="67"/>
      <c r="B65" s="36" t="s">
        <v>23</v>
      </c>
      <c r="C65" s="37">
        <v>13960</v>
      </c>
      <c r="D65" s="37">
        <v>14088</v>
      </c>
      <c r="E65" s="37">
        <v>13857</v>
      </c>
      <c r="F65" s="37">
        <v>13943</v>
      </c>
      <c r="G65" s="37">
        <v>15088</v>
      </c>
      <c r="H65" s="37">
        <v>15457</v>
      </c>
      <c r="I65" s="37">
        <v>14938</v>
      </c>
      <c r="J65" s="37">
        <v>15443</v>
      </c>
      <c r="K65" s="37">
        <v>15488.11</v>
      </c>
      <c r="L65" s="37">
        <v>15731.09</v>
      </c>
      <c r="M65" s="92" t="s">
        <v>76</v>
      </c>
      <c r="N65" s="92" t="s">
        <v>76</v>
      </c>
      <c r="O65" s="92" t="s">
        <v>76</v>
      </c>
      <c r="P65" s="93" t="s">
        <v>76</v>
      </c>
      <c r="Q65" s="34"/>
      <c r="S65" s="63"/>
      <c r="T65" s="63"/>
    </row>
    <row r="66" spans="1:20" s="48" customFormat="1" ht="10.5" customHeight="1">
      <c r="A66" s="72"/>
      <c r="B66" s="73" t="s">
        <v>34</v>
      </c>
      <c r="C66" s="91" t="s">
        <v>76</v>
      </c>
      <c r="D66" s="91" t="s">
        <v>76</v>
      </c>
      <c r="E66" s="91" t="s">
        <v>76</v>
      </c>
      <c r="F66" s="41">
        <f>SUM(F38:F65)</f>
        <v>149972.45999999996</v>
      </c>
      <c r="G66" s="41">
        <f t="shared" ref="G66:L66" si="0">SUM(G38:G65)</f>
        <v>155614.84</v>
      </c>
      <c r="H66" s="41">
        <f t="shared" si="0"/>
        <v>158917.34000000003</v>
      </c>
      <c r="I66" s="41">
        <f t="shared" si="0"/>
        <v>159546.21000000002</v>
      </c>
      <c r="J66" s="41">
        <f t="shared" si="0"/>
        <v>161529.46</v>
      </c>
      <c r="K66" s="41">
        <f t="shared" si="0"/>
        <v>162963.53000000003</v>
      </c>
      <c r="L66" s="41">
        <f t="shared" si="0"/>
        <v>164628.35999999999</v>
      </c>
      <c r="M66" s="41" t="s">
        <v>76</v>
      </c>
      <c r="N66" s="41" t="s">
        <v>76</v>
      </c>
      <c r="O66" s="41" t="s">
        <v>76</v>
      </c>
      <c r="P66" s="43" t="s">
        <v>76</v>
      </c>
      <c r="Q66" s="37"/>
      <c r="R66" s="37"/>
      <c r="S66" s="37"/>
    </row>
    <row r="67" spans="1:20" s="48" customFormat="1" ht="10.5" customHeight="1">
      <c r="A67" s="72"/>
      <c r="B67" s="73" t="s">
        <v>79</v>
      </c>
      <c r="C67" s="91" t="s">
        <v>76</v>
      </c>
      <c r="D67" s="91" t="s">
        <v>76</v>
      </c>
      <c r="E67" s="91" t="s">
        <v>76</v>
      </c>
      <c r="F67" s="91">
        <v>136029.45999999996</v>
      </c>
      <c r="G67" s="91">
        <v>140526.84</v>
      </c>
      <c r="H67" s="91">
        <v>143460.34000000003</v>
      </c>
      <c r="I67" s="91">
        <v>144608.21000000002</v>
      </c>
      <c r="J67" s="91">
        <v>146086.46</v>
      </c>
      <c r="K67" s="91">
        <v>147475.42000000001</v>
      </c>
      <c r="L67" s="91">
        <v>148897.26999999999</v>
      </c>
      <c r="M67" s="91">
        <f t="shared" ref="M67:O67" si="1">SUM(M38:M64)</f>
        <v>147355.09</v>
      </c>
      <c r="N67" s="91">
        <f t="shared" si="1"/>
        <v>146938.54999999999</v>
      </c>
      <c r="O67" s="91">
        <f t="shared" si="1"/>
        <v>148040.16999999998</v>
      </c>
      <c r="P67" s="43">
        <v>148857.41000000003</v>
      </c>
      <c r="Q67" s="37"/>
      <c r="R67" s="37"/>
      <c r="S67" s="37"/>
    </row>
    <row r="68" spans="1:20" ht="2.25" customHeight="1">
      <c r="A68" s="74"/>
      <c r="B68" s="75"/>
      <c r="C68" s="49"/>
      <c r="D68" s="49"/>
      <c r="E68" s="49"/>
      <c r="F68" s="49"/>
      <c r="G68" s="49"/>
      <c r="H68" s="49"/>
      <c r="I68" s="49"/>
      <c r="J68" s="49"/>
      <c r="K68" s="49"/>
      <c r="L68" s="49"/>
      <c r="M68" s="49"/>
      <c r="N68" s="49"/>
      <c r="O68" s="49"/>
      <c r="P68" s="50"/>
      <c r="Q68" s="37"/>
      <c r="R68" s="37"/>
      <c r="S68" s="37"/>
    </row>
    <row r="69" spans="1:20" s="79" customFormat="1" ht="11.25" customHeight="1">
      <c r="A69" s="76" t="s">
        <v>77</v>
      </c>
      <c r="B69" s="77"/>
      <c r="C69" s="78"/>
      <c r="D69" s="78"/>
      <c r="E69" s="78"/>
      <c r="F69" s="78"/>
      <c r="G69" s="78"/>
      <c r="H69" s="78"/>
      <c r="I69" s="51"/>
      <c r="J69" s="51"/>
      <c r="K69" s="51"/>
      <c r="L69" s="51"/>
      <c r="M69" s="51"/>
      <c r="N69" s="51"/>
      <c r="O69" s="51"/>
      <c r="P69" s="59" t="s">
        <v>78</v>
      </c>
      <c r="Q69" s="37"/>
    </row>
    <row r="70" spans="1:20" ht="10.5" customHeight="1">
      <c r="P70" s="52"/>
      <c r="Q70" s="37"/>
    </row>
    <row r="71" spans="1:20">
      <c r="J71" s="52"/>
    </row>
    <row r="73" spans="1:20" ht="11.25">
      <c r="H73" s="34"/>
      <c r="I73" s="53"/>
      <c r="J73" s="53"/>
    </row>
    <row r="74" spans="1:20" ht="11.25">
      <c r="H74" s="34"/>
      <c r="I74" s="53"/>
      <c r="J74" s="53"/>
    </row>
    <row r="75" spans="1:20" ht="11.25">
      <c r="H75" s="34"/>
      <c r="I75" s="53"/>
      <c r="J75" s="53"/>
      <c r="K75" s="53"/>
      <c r="L75" s="53"/>
      <c r="M75" s="53"/>
      <c r="N75" s="53"/>
      <c r="O75" s="53"/>
      <c r="P75" s="53"/>
    </row>
    <row r="76" spans="1:20" ht="11.25">
      <c r="E76" s="34"/>
      <c r="F76" s="34"/>
      <c r="G76" s="34"/>
      <c r="H76" s="34"/>
      <c r="I76" s="53"/>
      <c r="J76" s="53"/>
      <c r="K76" s="53"/>
      <c r="L76" s="53"/>
      <c r="M76" s="53"/>
      <c r="N76" s="53"/>
      <c r="O76" s="53"/>
      <c r="P76" s="53"/>
    </row>
    <row r="77" spans="1:20" ht="11.25">
      <c r="E77" s="34"/>
      <c r="F77" s="34"/>
      <c r="G77" s="34"/>
      <c r="H77" s="34"/>
      <c r="I77" s="53"/>
      <c r="J77" s="53"/>
      <c r="K77" s="53"/>
      <c r="L77" s="53"/>
      <c r="M77" s="53"/>
      <c r="N77" s="53"/>
      <c r="O77" s="53"/>
      <c r="P77" s="53"/>
    </row>
    <row r="78" spans="1:20" ht="11.25">
      <c r="E78" s="34"/>
      <c r="F78" s="34"/>
      <c r="G78" s="34"/>
      <c r="H78" s="34"/>
      <c r="I78" s="53"/>
      <c r="J78" s="53"/>
      <c r="K78" s="53"/>
      <c r="L78" s="53"/>
      <c r="M78" s="53"/>
      <c r="N78" s="53"/>
      <c r="O78" s="53"/>
      <c r="P78" s="53"/>
    </row>
  </sheetData>
  <mergeCells count="6">
    <mergeCell ref="B37:P37"/>
    <mergeCell ref="A4:B4"/>
    <mergeCell ref="A1:P1"/>
    <mergeCell ref="A2:P2"/>
    <mergeCell ref="A3:P3"/>
    <mergeCell ref="B6:P6"/>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78"/>
  <sheetViews>
    <sheetView zoomScale="140" zoomScaleNormal="140" workbookViewId="0">
      <selection sqref="A1:P1"/>
    </sheetView>
  </sheetViews>
  <sheetFormatPr baseColWidth="10" defaultColWidth="11.42578125" defaultRowHeight="11.25" outlineLevelCol="1"/>
  <cols>
    <col min="1" max="1" width="0.7109375" style="1" customWidth="1"/>
    <col min="2" max="2" width="8.7109375" style="1" customWidth="1"/>
    <col min="3" max="3" width="8" style="1" customWidth="1"/>
    <col min="4" max="10" width="8" style="1" hidden="1" customWidth="1" outlineLevel="1"/>
    <col min="11" max="11" width="8" style="1" customWidth="1" collapsed="1"/>
    <col min="12" max="16" width="8" style="1" customWidth="1"/>
    <col min="17" max="17" width="11.42578125" style="1"/>
    <col min="18" max="18" width="4.5703125" style="29" customWidth="1"/>
    <col min="19" max="16384" width="11.42578125" style="1"/>
  </cols>
  <sheetData>
    <row r="1" spans="1:23" ht="12.95" customHeight="1">
      <c r="A1" s="114" t="s">
        <v>80</v>
      </c>
      <c r="B1" s="114"/>
      <c r="C1" s="114"/>
      <c r="D1" s="114"/>
      <c r="E1" s="114"/>
      <c r="F1" s="114"/>
      <c r="G1" s="114"/>
      <c r="H1" s="114"/>
      <c r="I1" s="114"/>
      <c r="J1" s="114"/>
      <c r="K1" s="114"/>
      <c r="L1" s="114"/>
      <c r="M1" s="114"/>
      <c r="N1" s="114"/>
      <c r="O1" s="114"/>
      <c r="P1" s="114"/>
    </row>
    <row r="2" spans="1:23" s="13" customFormat="1" ht="12" customHeight="1">
      <c r="A2" s="114" t="s">
        <v>25</v>
      </c>
      <c r="B2" s="114"/>
      <c r="C2" s="114"/>
      <c r="D2" s="114"/>
      <c r="E2" s="114"/>
      <c r="F2" s="114"/>
      <c r="G2" s="114"/>
      <c r="H2" s="114"/>
      <c r="I2" s="114"/>
      <c r="J2" s="114"/>
      <c r="K2" s="114"/>
      <c r="L2" s="114"/>
      <c r="M2" s="114"/>
      <c r="N2" s="114"/>
      <c r="O2" s="114"/>
      <c r="P2" s="114"/>
      <c r="R2" s="54"/>
    </row>
    <row r="3" spans="1:23" s="13" customFormat="1" ht="3.75" customHeight="1">
      <c r="A3" s="115"/>
      <c r="B3" s="115"/>
      <c r="C3" s="115"/>
      <c r="D3" s="115"/>
      <c r="E3" s="115"/>
      <c r="F3" s="115"/>
      <c r="G3" s="115"/>
      <c r="H3" s="115"/>
      <c r="I3" s="115"/>
      <c r="J3" s="115"/>
      <c r="K3" s="115"/>
      <c r="L3" s="115"/>
      <c r="M3" s="115"/>
      <c r="N3" s="115"/>
      <c r="O3" s="115"/>
      <c r="P3" s="115"/>
      <c r="R3" s="30"/>
    </row>
    <row r="4" spans="1:23" ht="12.75" customHeight="1">
      <c r="A4" s="112" t="s">
        <v>29</v>
      </c>
      <c r="B4" s="113"/>
      <c r="C4" s="39">
        <v>2010</v>
      </c>
      <c r="D4" s="39">
        <v>2011</v>
      </c>
      <c r="E4" s="39">
        <v>2012</v>
      </c>
      <c r="F4" s="39">
        <v>2013</v>
      </c>
      <c r="G4" s="39">
        <v>2014</v>
      </c>
      <c r="H4" s="39">
        <v>2015</v>
      </c>
      <c r="I4" s="39">
        <v>2016</v>
      </c>
      <c r="J4" s="39">
        <v>2017</v>
      </c>
      <c r="K4" s="39">
        <v>2018</v>
      </c>
      <c r="L4" s="39">
        <v>2019</v>
      </c>
      <c r="M4" s="39">
        <v>2020</v>
      </c>
      <c r="N4" s="39">
        <v>2021</v>
      </c>
      <c r="O4" s="39">
        <v>2022</v>
      </c>
      <c r="P4" s="39" t="s">
        <v>83</v>
      </c>
      <c r="R4" s="55"/>
    </row>
    <row r="5" spans="1:23" ht="2.4500000000000002" customHeight="1">
      <c r="A5" s="2"/>
      <c r="B5" s="14"/>
      <c r="C5" s="15"/>
      <c r="D5" s="15"/>
      <c r="E5" s="16"/>
      <c r="F5" s="16"/>
      <c r="G5" s="19"/>
      <c r="H5" s="19"/>
      <c r="I5" s="16"/>
      <c r="J5" s="16"/>
      <c r="K5" s="16"/>
      <c r="L5" s="16"/>
      <c r="M5" s="16"/>
      <c r="N5" s="16"/>
      <c r="O5" s="16"/>
      <c r="P5" s="3"/>
    </row>
    <row r="6" spans="1:23" s="6" customFormat="1" ht="11.25" customHeight="1">
      <c r="A6" s="5"/>
      <c r="B6" s="110" t="s">
        <v>30</v>
      </c>
      <c r="C6" s="110"/>
      <c r="D6" s="110"/>
      <c r="E6" s="110"/>
      <c r="F6" s="110"/>
      <c r="G6" s="110"/>
      <c r="H6" s="110"/>
      <c r="I6" s="110"/>
      <c r="J6" s="110"/>
      <c r="K6" s="110"/>
      <c r="L6" s="110"/>
      <c r="M6" s="110"/>
      <c r="N6" s="110"/>
      <c r="O6" s="110"/>
      <c r="P6" s="111"/>
      <c r="R6" s="95"/>
      <c r="S6" s="47"/>
      <c r="T6" s="47"/>
      <c r="U6" s="47"/>
      <c r="V6" s="47"/>
    </row>
    <row r="7" spans="1:23" s="18" customFormat="1" ht="9" customHeight="1">
      <c r="A7" s="17"/>
      <c r="B7" s="20" t="s">
        <v>3</v>
      </c>
      <c r="C7" s="25">
        <v>6009</v>
      </c>
      <c r="D7" s="25">
        <v>6170.5669245079807</v>
      </c>
      <c r="E7" s="25">
        <v>6188</v>
      </c>
      <c r="F7" s="25">
        <v>6839</v>
      </c>
      <c r="G7" s="25">
        <v>7147.1228496021886</v>
      </c>
      <c r="H7" s="25">
        <v>7234.6911759143686</v>
      </c>
      <c r="I7" s="25">
        <v>7340.0742569592339</v>
      </c>
      <c r="J7" s="25">
        <v>7764.7738654749983</v>
      </c>
      <c r="K7" s="25">
        <v>7894.3599433160134</v>
      </c>
      <c r="L7" s="25">
        <v>7346.8167423690811</v>
      </c>
      <c r="M7" s="25">
        <v>8286.0170279213289</v>
      </c>
      <c r="N7" s="25">
        <v>8260.3443462075393</v>
      </c>
      <c r="O7" s="25">
        <v>8409.9286344908778</v>
      </c>
      <c r="P7" s="26">
        <v>8841.417144463052</v>
      </c>
      <c r="Q7" s="24"/>
      <c r="R7" s="94"/>
      <c r="S7" s="79"/>
      <c r="T7" s="79"/>
      <c r="U7" s="79"/>
      <c r="V7" s="79"/>
      <c r="W7" s="88"/>
    </row>
    <row r="8" spans="1:23" s="18" customFormat="1" ht="9" customHeight="1">
      <c r="A8" s="17"/>
      <c r="B8" s="20" t="s">
        <v>26</v>
      </c>
      <c r="C8" s="25">
        <v>3584</v>
      </c>
      <c r="D8" s="25">
        <v>3595.3764608212532</v>
      </c>
      <c r="E8" s="25">
        <v>3712</v>
      </c>
      <c r="F8" s="25">
        <v>3668</v>
      </c>
      <c r="G8" s="25">
        <v>3655.82844453283</v>
      </c>
      <c r="H8" s="25">
        <v>3633.022335312412</v>
      </c>
      <c r="I8" s="25">
        <v>3653.3773124910363</v>
      </c>
      <c r="J8" s="25">
        <v>3711.9410997775904</v>
      </c>
      <c r="K8" s="25">
        <v>3678.0569651334094</v>
      </c>
      <c r="L8" s="25">
        <v>7979.9241579299578</v>
      </c>
      <c r="M8" s="25">
        <v>3645.5319500702653</v>
      </c>
      <c r="N8" s="25">
        <v>3629.417382999045</v>
      </c>
      <c r="O8" s="25">
        <v>3617.7410261229093</v>
      </c>
      <c r="P8" s="26">
        <v>4081.4735230838587</v>
      </c>
      <c r="Q8" s="24"/>
      <c r="R8" s="94"/>
      <c r="S8" s="44"/>
      <c r="T8" s="94"/>
      <c r="U8" s="34"/>
      <c r="V8" s="44"/>
      <c r="W8" s="88"/>
    </row>
    <row r="9" spans="1:23" s="18" customFormat="1" ht="9" customHeight="1">
      <c r="A9" s="17"/>
      <c r="B9" s="20" t="s">
        <v>4</v>
      </c>
      <c r="C9" s="25">
        <v>7146</v>
      </c>
      <c r="D9" s="25">
        <v>7313.9519341299756</v>
      </c>
      <c r="E9" s="25">
        <v>7668</v>
      </c>
      <c r="F9" s="25">
        <v>7592</v>
      </c>
      <c r="G9" s="25">
        <v>7877.3866108112461</v>
      </c>
      <c r="H9" s="25">
        <v>8198.8836503549555</v>
      </c>
      <c r="I9" s="25">
        <v>8343.7151180202018</v>
      </c>
      <c r="J9" s="25">
        <v>8425.5732501504954</v>
      </c>
      <c r="K9" s="25">
        <v>8816.2576687116562</v>
      </c>
      <c r="L9" s="25">
        <v>3626.0973135118447</v>
      </c>
      <c r="M9" s="25">
        <v>9153.0489342035235</v>
      </c>
      <c r="N9" s="25">
        <v>9134.5660273216508</v>
      </c>
      <c r="O9" s="25">
        <v>9362.5683443151556</v>
      </c>
      <c r="P9" s="26">
        <v>9484.2662282574984</v>
      </c>
      <c r="Q9" s="24"/>
      <c r="R9" s="94"/>
      <c r="S9" s="53"/>
      <c r="T9" s="53"/>
      <c r="U9" s="53"/>
      <c r="V9" s="44"/>
      <c r="W9" s="29"/>
    </row>
    <row r="10" spans="1:23" s="18" customFormat="1" ht="9" customHeight="1">
      <c r="A10" s="17"/>
      <c r="B10" s="20" t="s">
        <v>0</v>
      </c>
      <c r="C10" s="25">
        <v>8569</v>
      </c>
      <c r="D10" s="25">
        <v>8427.4611398963734</v>
      </c>
      <c r="E10" s="25">
        <v>8647</v>
      </c>
      <c r="F10" s="25">
        <v>8963</v>
      </c>
      <c r="G10" s="25">
        <v>9436.9287020109678</v>
      </c>
      <c r="H10" s="25">
        <v>9258.9473684210534</v>
      </c>
      <c r="I10" s="25">
        <v>9620.7079646017701</v>
      </c>
      <c r="J10" s="25">
        <v>9569.04347826087</v>
      </c>
      <c r="K10" s="25">
        <v>9850.8771929824561</v>
      </c>
      <c r="L10" s="25">
        <v>8731.4002711451722</v>
      </c>
      <c r="M10" s="25">
        <v>10028.318584070796</v>
      </c>
      <c r="N10" s="25">
        <v>10096.60107334526</v>
      </c>
      <c r="O10" s="25">
        <v>10187.050359712232</v>
      </c>
      <c r="P10" s="26">
        <v>10397.180110820547</v>
      </c>
      <c r="Q10" s="24"/>
      <c r="R10" s="96"/>
      <c r="S10" s="48"/>
      <c r="T10" s="48"/>
      <c r="U10" s="48"/>
      <c r="V10" s="48"/>
    </row>
    <row r="11" spans="1:23" s="18" customFormat="1" ht="9" customHeight="1">
      <c r="A11" s="17"/>
      <c r="B11" s="21" t="s">
        <v>5</v>
      </c>
      <c r="C11" s="27">
        <v>7085</v>
      </c>
      <c r="D11" s="25">
        <v>7240</v>
      </c>
      <c r="E11" s="27">
        <v>7323</v>
      </c>
      <c r="F11" s="27">
        <v>7343</v>
      </c>
      <c r="G11" s="27">
        <v>7541</v>
      </c>
      <c r="H11" s="27">
        <v>7628</v>
      </c>
      <c r="I11" s="27">
        <v>7746</v>
      </c>
      <c r="J11" s="27">
        <v>7763</v>
      </c>
      <c r="K11" s="27">
        <v>8068.2555474471992</v>
      </c>
      <c r="L11" s="27">
        <v>9975.1332149200698</v>
      </c>
      <c r="M11" s="27">
        <v>8457.394151593433</v>
      </c>
      <c r="N11" s="27">
        <v>8481.4297214656344</v>
      </c>
      <c r="O11" s="27">
        <v>8504.3196425918795</v>
      </c>
      <c r="P11" s="28">
        <v>8779.7322169784347</v>
      </c>
      <c r="Q11" s="24"/>
      <c r="R11" s="96"/>
      <c r="S11" s="48"/>
      <c r="T11" s="48"/>
      <c r="U11" s="48"/>
      <c r="V11" s="48"/>
    </row>
    <row r="12" spans="1:23" s="18" customFormat="1" ht="9" customHeight="1">
      <c r="A12" s="17"/>
      <c r="B12" s="20" t="s">
        <v>6</v>
      </c>
      <c r="C12" s="25">
        <v>6999</v>
      </c>
      <c r="D12" s="25">
        <v>7197.5051975051965</v>
      </c>
      <c r="E12" s="25">
        <v>7445</v>
      </c>
      <c r="F12" s="25">
        <v>7882</v>
      </c>
      <c r="G12" s="25">
        <v>8418.4100418410053</v>
      </c>
      <c r="H12" s="25">
        <v>8639.0728476821205</v>
      </c>
      <c r="I12" s="25">
        <v>9090.5923344947732</v>
      </c>
      <c r="J12" s="25">
        <v>9143.5185185185164</v>
      </c>
      <c r="K12" s="25">
        <v>9353.2863849765254</v>
      </c>
      <c r="L12" s="25">
        <v>8245.9873319590097</v>
      </c>
      <c r="M12" s="25">
        <v>10062.870699881376</v>
      </c>
      <c r="N12" s="25">
        <v>10020.310633213858</v>
      </c>
      <c r="O12" s="25">
        <v>10127.776450919515</v>
      </c>
      <c r="P12" s="26">
        <v>10936.044041951311</v>
      </c>
      <c r="Q12" s="24"/>
      <c r="R12" s="57"/>
      <c r="S12" s="58"/>
    </row>
    <row r="13" spans="1:23" s="18" customFormat="1" ht="9" customHeight="1">
      <c r="A13" s="17"/>
      <c r="B13" s="36" t="s">
        <v>9</v>
      </c>
      <c r="C13" s="25">
        <v>5313</v>
      </c>
      <c r="D13" s="25">
        <v>5823.0769230769229</v>
      </c>
      <c r="E13" s="25">
        <v>5092</v>
      </c>
      <c r="F13" s="25">
        <v>5174</v>
      </c>
      <c r="G13" s="25">
        <v>5162.0082999326078</v>
      </c>
      <c r="H13" s="25">
        <v>5326.6096185951974</v>
      </c>
      <c r="I13" s="25">
        <v>5305.5750716089033</v>
      </c>
      <c r="J13" s="25">
        <v>5582.4759919600983</v>
      </c>
      <c r="K13" s="25">
        <v>5719.9985391863274</v>
      </c>
      <c r="L13" s="25">
        <v>9656.4705882352937</v>
      </c>
      <c r="M13" s="25">
        <v>7594</v>
      </c>
      <c r="N13" s="25">
        <v>7786.7469879518067</v>
      </c>
      <c r="O13" s="25">
        <v>8586.95652173913</v>
      </c>
      <c r="P13" s="26">
        <v>8544.4736813495983</v>
      </c>
      <c r="Q13" s="24"/>
      <c r="R13" s="57"/>
      <c r="S13" s="58"/>
    </row>
    <row r="14" spans="1:23" s="18" customFormat="1" ht="9" customHeight="1">
      <c r="A14" s="17"/>
      <c r="B14" s="20" t="s">
        <v>28</v>
      </c>
      <c r="C14" s="25">
        <v>5164</v>
      </c>
      <c r="D14" s="25">
        <v>8131.0456328566597</v>
      </c>
      <c r="E14" s="25">
        <v>5799</v>
      </c>
      <c r="F14" s="25">
        <v>5620</v>
      </c>
      <c r="G14" s="25">
        <v>5696.2962962962965</v>
      </c>
      <c r="H14" s="25">
        <v>6889.8198198198197</v>
      </c>
      <c r="I14" s="25">
        <v>6627.9245283018863</v>
      </c>
      <c r="J14" s="25">
        <v>6910.3092783505153</v>
      </c>
      <c r="K14" s="25">
        <v>6892.3157894736842</v>
      </c>
      <c r="L14" s="25">
        <v>7667.2093023255811</v>
      </c>
      <c r="M14" s="25">
        <v>9381.6389964723585</v>
      </c>
      <c r="N14" s="25">
        <v>9424.4863140716552</v>
      </c>
      <c r="O14" s="25">
        <v>9203.7802935838718</v>
      </c>
      <c r="P14" s="26">
        <v>9496.5615462620335</v>
      </c>
      <c r="Q14" s="24"/>
      <c r="R14" s="57"/>
      <c r="S14" s="58"/>
    </row>
    <row r="15" spans="1:23" s="18" customFormat="1" ht="9" customHeight="1">
      <c r="A15" s="17"/>
      <c r="B15" s="20" t="s">
        <v>7</v>
      </c>
      <c r="C15" s="25">
        <v>7521</v>
      </c>
      <c r="D15" s="25">
        <v>6848.2341703056773</v>
      </c>
      <c r="E15" s="25">
        <v>7861</v>
      </c>
      <c r="F15" s="25">
        <v>7771</v>
      </c>
      <c r="G15" s="25">
        <v>8025.3672510328006</v>
      </c>
      <c r="H15" s="37">
        <v>8327.6824110601683</v>
      </c>
      <c r="I15" s="37">
        <v>8537.0843070285828</v>
      </c>
      <c r="J15" s="37">
        <v>8779.9827542233943</v>
      </c>
      <c r="K15" s="37">
        <v>8982.1474488484</v>
      </c>
      <c r="L15" s="37">
        <v>9177.8021085782475</v>
      </c>
      <c r="M15" s="37">
        <v>7409.6333184562263</v>
      </c>
      <c r="N15" s="37">
        <v>7459.4660493734245</v>
      </c>
      <c r="O15" s="37">
        <v>7424.6423552862079</v>
      </c>
      <c r="P15" s="42">
        <v>7377.5571515136844</v>
      </c>
      <c r="Q15" s="24"/>
      <c r="R15" s="37"/>
      <c r="S15" s="58"/>
    </row>
    <row r="16" spans="1:23" s="18" customFormat="1" ht="9" customHeight="1">
      <c r="A16" s="17"/>
      <c r="B16" s="20" t="s">
        <v>8</v>
      </c>
      <c r="C16" s="25">
        <v>6464</v>
      </c>
      <c r="D16" s="25">
        <v>5364.9916959561224</v>
      </c>
      <c r="E16" s="25">
        <v>6783</v>
      </c>
      <c r="F16" s="25">
        <v>6616</v>
      </c>
      <c r="G16" s="25">
        <v>6955.4798594214653</v>
      </c>
      <c r="H16" s="25">
        <v>7099.29282764461</v>
      </c>
      <c r="I16" s="25">
        <v>6911.9581415554494</v>
      </c>
      <c r="J16" s="25">
        <v>6965.892283226387</v>
      </c>
      <c r="K16" s="25">
        <v>7049.3749701060424</v>
      </c>
      <c r="L16" s="25">
        <v>7179.4225409002493</v>
      </c>
      <c r="M16" s="25">
        <v>5866.3782150338247</v>
      </c>
      <c r="N16" s="25">
        <v>5992.9912905990286</v>
      </c>
      <c r="O16" s="25">
        <v>6018.2677728413382</v>
      </c>
      <c r="P16" s="26">
        <v>5766.7705117370688</v>
      </c>
      <c r="Q16" s="24"/>
      <c r="R16" s="57"/>
      <c r="S16" s="58"/>
    </row>
    <row r="17" spans="1:19" s="18" customFormat="1" ht="9" customHeight="1">
      <c r="A17" s="17"/>
      <c r="B17" s="20" t="s">
        <v>31</v>
      </c>
      <c r="C17" s="25">
        <v>2969</v>
      </c>
      <c r="D17" s="25">
        <v>6481.9277108433744</v>
      </c>
      <c r="E17" s="25">
        <v>4475</v>
      </c>
      <c r="F17" s="25">
        <v>4268</v>
      </c>
      <c r="G17" s="25">
        <v>4471.6981132075471</v>
      </c>
      <c r="H17" s="25">
        <v>4565.7894736842109</v>
      </c>
      <c r="I17" s="25">
        <v>4564.6258503401368</v>
      </c>
      <c r="J17" s="25">
        <v>4661.8705035971225</v>
      </c>
      <c r="K17" s="25">
        <v>4544.1176470588234</v>
      </c>
      <c r="L17" s="25">
        <v>5767.5976321400512</v>
      </c>
      <c r="M17" s="25">
        <v>6967.8399594834145</v>
      </c>
      <c r="N17" s="25">
        <v>7660.3288797533396</v>
      </c>
      <c r="O17" s="25">
        <v>7502.6164311878601</v>
      </c>
      <c r="P17" s="26">
        <v>7861.0967408173829</v>
      </c>
      <c r="Q17" s="24"/>
      <c r="R17" s="57"/>
      <c r="S17" s="58"/>
    </row>
    <row r="18" spans="1:19" s="18" customFormat="1" ht="9" customHeight="1">
      <c r="A18" s="17"/>
      <c r="B18" s="20" t="s">
        <v>10</v>
      </c>
      <c r="C18" s="25">
        <v>6528</v>
      </c>
      <c r="D18" s="25">
        <v>6438</v>
      </c>
      <c r="E18" s="25">
        <v>6193</v>
      </c>
      <c r="F18" s="25">
        <v>6058</v>
      </c>
      <c r="G18" s="25">
        <v>6281</v>
      </c>
      <c r="H18" s="25">
        <v>6256</v>
      </c>
      <c r="I18" s="25">
        <v>6524</v>
      </c>
      <c r="J18" s="25">
        <v>6811</v>
      </c>
      <c r="K18" s="25">
        <v>7287</v>
      </c>
      <c r="L18" s="25">
        <v>6817.8183894917183</v>
      </c>
      <c r="M18" s="25">
        <v>6793.5038770460696</v>
      </c>
      <c r="N18" s="25">
        <v>7158.2437363435756</v>
      </c>
      <c r="O18" s="25">
        <v>7068.0268096514756</v>
      </c>
      <c r="P18" s="26">
        <v>7233.2583684516594</v>
      </c>
      <c r="Q18" s="24"/>
      <c r="R18" s="57"/>
      <c r="S18" s="58"/>
    </row>
    <row r="19" spans="1:19" s="18" customFormat="1" ht="9" customHeight="1">
      <c r="A19" s="17"/>
      <c r="B19" s="20" t="s">
        <v>11</v>
      </c>
      <c r="C19" s="25">
        <v>6448</v>
      </c>
      <c r="D19" s="25">
        <v>4353.004872766649</v>
      </c>
      <c r="E19" s="25">
        <v>6353</v>
      </c>
      <c r="F19" s="25">
        <v>6651</v>
      </c>
      <c r="G19" s="25">
        <v>6499.8026056060007</v>
      </c>
      <c r="H19" s="25">
        <v>6311.5693012600223</v>
      </c>
      <c r="I19" s="25">
        <v>6536.1911454673227</v>
      </c>
      <c r="J19" s="25">
        <v>7174.73474801061</v>
      </c>
      <c r="K19" s="25">
        <v>7154.3287327478047</v>
      </c>
      <c r="L19" s="25">
        <v>6661.1221291024249</v>
      </c>
      <c r="M19" s="25">
        <v>5418.181818181818</v>
      </c>
      <c r="N19" s="25">
        <v>5460.7843137254904</v>
      </c>
      <c r="O19" s="25">
        <v>6607.5949367088606</v>
      </c>
      <c r="P19" s="26">
        <v>6837.1039199208763</v>
      </c>
      <c r="Q19" s="24"/>
      <c r="R19" s="57"/>
      <c r="S19" s="58"/>
    </row>
    <row r="20" spans="1:19" s="18" customFormat="1" ht="9" customHeight="1">
      <c r="A20" s="17"/>
      <c r="B20" s="20" t="s">
        <v>12</v>
      </c>
      <c r="C20" s="25">
        <v>5065</v>
      </c>
      <c r="D20" s="25">
        <v>5129.1895185862286</v>
      </c>
      <c r="E20" s="25">
        <v>5290</v>
      </c>
      <c r="F20" s="25">
        <v>5527</v>
      </c>
      <c r="G20" s="25">
        <v>5841.3215168505449</v>
      </c>
      <c r="H20" s="25">
        <v>6005.7878209469854</v>
      </c>
      <c r="I20" s="25">
        <v>6385.534346188806</v>
      </c>
      <c r="J20" s="25">
        <v>6637.4035647778664</v>
      </c>
      <c r="K20" s="25">
        <v>6784.7996123762723</v>
      </c>
      <c r="L20" s="25">
        <v>4607.6923076923076</v>
      </c>
      <c r="M20" s="25">
        <v>7264.0399882387546</v>
      </c>
      <c r="N20" s="25">
        <v>7548.0945121951227</v>
      </c>
      <c r="O20" s="25">
        <v>7622.1822166562297</v>
      </c>
      <c r="P20" s="26">
        <v>8360.1963156883485</v>
      </c>
      <c r="Q20" s="24"/>
      <c r="R20" s="31"/>
    </row>
    <row r="21" spans="1:19" s="18" customFormat="1" ht="9" customHeight="1">
      <c r="A21" s="17"/>
      <c r="B21" s="20" t="s">
        <v>13</v>
      </c>
      <c r="C21" s="25">
        <v>5841.3215168505449</v>
      </c>
      <c r="D21" s="25">
        <v>5099.6280400572241</v>
      </c>
      <c r="E21" s="25">
        <v>6005.7878209469854</v>
      </c>
      <c r="F21" s="25">
        <v>6385.534346188806</v>
      </c>
      <c r="G21" s="25">
        <v>5704.2356687898091</v>
      </c>
      <c r="H21" s="25">
        <v>5772.7121464226293</v>
      </c>
      <c r="I21" s="25">
        <v>5681.8404478656403</v>
      </c>
      <c r="J21" s="25">
        <v>5742.8519061583584</v>
      </c>
      <c r="K21" s="25">
        <v>6120.257611241218</v>
      </c>
      <c r="L21" s="25">
        <v>7072.4658622931875</v>
      </c>
      <c r="M21" s="25">
        <v>6389.0081580077285</v>
      </c>
      <c r="N21" s="25">
        <v>6542.095914742451</v>
      </c>
      <c r="O21" s="25">
        <v>6769.6047818717097</v>
      </c>
      <c r="P21" s="26">
        <v>7050.9214832457164</v>
      </c>
      <c r="Q21" s="24"/>
      <c r="R21" s="31"/>
    </row>
    <row r="22" spans="1:19" s="18" customFormat="1" ht="9" customHeight="1">
      <c r="A22" s="17"/>
      <c r="B22" s="20" t="s">
        <v>24</v>
      </c>
      <c r="C22" s="25">
        <v>5704.2356687898091</v>
      </c>
      <c r="D22" s="25">
        <v>6570.3687050359722</v>
      </c>
      <c r="E22" s="25">
        <v>5772.7121464226293</v>
      </c>
      <c r="F22" s="25">
        <v>5681.8404478656403</v>
      </c>
      <c r="G22" s="25">
        <v>6777.4690038477984</v>
      </c>
      <c r="H22" s="25">
        <v>7047.6287400773454</v>
      </c>
      <c r="I22" s="25">
        <v>7239.1764479507419</v>
      </c>
      <c r="J22" s="25">
        <v>7428.6262471220261</v>
      </c>
      <c r="K22" s="25">
        <v>7690.9433962264147</v>
      </c>
      <c r="L22" s="25">
        <v>6423.5367372353676</v>
      </c>
      <c r="M22" s="25">
        <v>8248.9397012723584</v>
      </c>
      <c r="N22" s="25">
        <v>8123.1445849367783</v>
      </c>
      <c r="O22" s="25">
        <v>8116.5732875474423</v>
      </c>
      <c r="P22" s="93" t="s">
        <v>76</v>
      </c>
      <c r="Q22" s="24"/>
      <c r="R22" s="31"/>
    </row>
    <row r="23" spans="1:19" s="18" customFormat="1" ht="9" customHeight="1">
      <c r="A23" s="17"/>
      <c r="B23" s="20" t="s">
        <v>14</v>
      </c>
      <c r="C23" s="25">
        <v>7050</v>
      </c>
      <c r="D23" s="25">
        <v>6339.1442155309032</v>
      </c>
      <c r="E23" s="25">
        <v>7109</v>
      </c>
      <c r="F23" s="25">
        <v>7091</v>
      </c>
      <c r="G23" s="25">
        <v>7355.7647058823532</v>
      </c>
      <c r="H23" s="25">
        <v>7765.32</v>
      </c>
      <c r="I23" s="25">
        <v>7861.5983606557384</v>
      </c>
      <c r="J23" s="25">
        <v>8063.5245901639346</v>
      </c>
      <c r="K23" s="25">
        <v>8154.100418410042</v>
      </c>
      <c r="L23" s="25">
        <v>7779.5013850415517</v>
      </c>
      <c r="M23" s="25">
        <v>6948.8448844884488</v>
      </c>
      <c r="N23" s="25">
        <v>6735.9454855195909</v>
      </c>
      <c r="O23" s="25">
        <v>6367.6470588235288</v>
      </c>
      <c r="P23" s="26">
        <v>6291.7369308600328</v>
      </c>
      <c r="Q23" s="24"/>
      <c r="R23" s="31"/>
    </row>
    <row r="24" spans="1:19" s="18" customFormat="1" ht="9" customHeight="1">
      <c r="A24" s="17"/>
      <c r="B24" s="20" t="s">
        <v>15</v>
      </c>
      <c r="C24" s="25">
        <v>6289</v>
      </c>
      <c r="D24" s="25">
        <v>6795.5555555555557</v>
      </c>
      <c r="E24" s="25">
        <v>6329</v>
      </c>
      <c r="F24" s="25">
        <v>6464</v>
      </c>
      <c r="G24" s="25">
        <v>6580</v>
      </c>
      <c r="H24" s="25">
        <v>6525.9026687598116</v>
      </c>
      <c r="I24" s="25">
        <v>6635.3846153846152</v>
      </c>
      <c r="J24" s="25">
        <v>6682.4104234527695</v>
      </c>
      <c r="K24" s="25">
        <v>6486.356340288924</v>
      </c>
      <c r="L24" s="25">
        <v>6743.4640522875816</v>
      </c>
      <c r="M24" s="25">
        <v>8168.4103811841042</v>
      </c>
      <c r="N24" s="25">
        <v>7405.58917764329</v>
      </c>
      <c r="O24" s="25">
        <v>7341.9935228499462</v>
      </c>
      <c r="P24" s="26">
        <v>7430.7023381032304</v>
      </c>
      <c r="Q24" s="24"/>
      <c r="R24" s="31"/>
    </row>
    <row r="25" spans="1:19" s="18" customFormat="1" ht="9" customHeight="1">
      <c r="A25" s="17"/>
      <c r="B25" s="20" t="s">
        <v>1</v>
      </c>
      <c r="C25" s="25">
        <v>7866</v>
      </c>
      <c r="D25" s="25">
        <v>7879.4680851063822</v>
      </c>
      <c r="E25" s="25">
        <v>7710</v>
      </c>
      <c r="F25" s="25">
        <v>7769</v>
      </c>
      <c r="G25" s="25">
        <v>7863.3540372670814</v>
      </c>
      <c r="H25" s="25">
        <v>7875.3640069889343</v>
      </c>
      <c r="I25" s="25">
        <v>8099.7770345596437</v>
      </c>
      <c r="J25" s="25">
        <v>8709.3093093093103</v>
      </c>
      <c r="K25" s="25">
        <v>9078.6082474226805</v>
      </c>
      <c r="L25" s="25">
        <v>8077.2839506172841</v>
      </c>
      <c r="M25" s="25">
        <v>9255.576800509878</v>
      </c>
      <c r="N25" s="25">
        <v>9148.6486486486483</v>
      </c>
      <c r="O25" s="25">
        <v>9257.3248407643314</v>
      </c>
      <c r="P25" s="26">
        <v>9491.0833131746804</v>
      </c>
      <c r="Q25" s="24"/>
      <c r="R25" s="31"/>
    </row>
    <row r="26" spans="1:19" s="18" customFormat="1" ht="9" customHeight="1">
      <c r="A26" s="17"/>
      <c r="B26" s="20" t="s">
        <v>16</v>
      </c>
      <c r="C26" s="25">
        <v>6115</v>
      </c>
      <c r="D26" s="25">
        <v>6270.7484025104768</v>
      </c>
      <c r="E26" s="25">
        <v>6462</v>
      </c>
      <c r="F26" s="25">
        <v>6407</v>
      </c>
      <c r="G26" s="25">
        <v>6497.3035295867894</v>
      </c>
      <c r="H26" s="25">
        <v>6623.7783186669167</v>
      </c>
      <c r="I26" s="25">
        <v>6719.4139329838663</v>
      </c>
      <c r="J26" s="25">
        <v>6832.1556070810802</v>
      </c>
      <c r="K26" s="25">
        <v>7170.9610223882</v>
      </c>
      <c r="L26" s="25">
        <v>9154.0880503144654</v>
      </c>
      <c r="M26" s="25">
        <v>7270.608635999848</v>
      </c>
      <c r="N26" s="25">
        <v>7275.2725753143632</v>
      </c>
      <c r="O26" s="25">
        <v>7161.0207973844344</v>
      </c>
      <c r="P26" s="26">
        <v>7250.7435876986283</v>
      </c>
      <c r="Q26" s="24"/>
      <c r="R26" s="31"/>
    </row>
    <row r="27" spans="1:19" s="18" customFormat="1" ht="9" customHeight="1">
      <c r="A27" s="17"/>
      <c r="B27" s="20" t="s">
        <v>17</v>
      </c>
      <c r="C27" s="25">
        <v>4854</v>
      </c>
      <c r="D27" s="25">
        <v>3808</v>
      </c>
      <c r="E27" s="25">
        <v>4208</v>
      </c>
      <c r="F27" s="25">
        <v>4320</v>
      </c>
      <c r="G27" s="25">
        <v>4732</v>
      </c>
      <c r="H27" s="25">
        <v>5097</v>
      </c>
      <c r="I27" s="25">
        <v>5224</v>
      </c>
      <c r="J27" s="25">
        <v>5408.713827860096</v>
      </c>
      <c r="K27" s="25">
        <v>5399.2050946208392</v>
      </c>
      <c r="L27" s="25">
        <v>7215.3338294502646</v>
      </c>
      <c r="M27" s="25">
        <v>6822.6937008985278</v>
      </c>
      <c r="N27" s="25">
        <v>7311.8121069182389</v>
      </c>
      <c r="O27" s="25">
        <v>7464.8551009188723</v>
      </c>
      <c r="P27" s="26">
        <v>7469.3029967987959</v>
      </c>
      <c r="Q27" s="24"/>
      <c r="R27" s="31"/>
    </row>
    <row r="28" spans="1:19" s="18" customFormat="1" ht="9" customHeight="1">
      <c r="A28" s="17"/>
      <c r="B28" s="20" t="s">
        <v>18</v>
      </c>
      <c r="C28" s="25">
        <v>7886</v>
      </c>
      <c r="D28" s="25">
        <v>7136</v>
      </c>
      <c r="E28" s="25">
        <v>7374</v>
      </c>
      <c r="F28" s="25">
        <v>7205</v>
      </c>
      <c r="G28" s="25">
        <v>7478</v>
      </c>
      <c r="H28" s="37">
        <v>7450</v>
      </c>
      <c r="I28" s="37">
        <v>7244</v>
      </c>
      <c r="J28" s="37">
        <v>7245.90370028915</v>
      </c>
      <c r="K28" s="37">
        <v>7413.6832717543639</v>
      </c>
      <c r="L28" s="37">
        <v>6692.9715261433375</v>
      </c>
      <c r="M28" s="37">
        <v>8580.2792696025772</v>
      </c>
      <c r="N28" s="37">
        <v>8675.5499521780712</v>
      </c>
      <c r="O28" s="37">
        <v>8706.6443983027893</v>
      </c>
      <c r="P28" s="42">
        <v>8987.8030305237153</v>
      </c>
      <c r="Q28" s="24"/>
      <c r="R28" s="31"/>
    </row>
    <row r="29" spans="1:19" s="18" customFormat="1" ht="9" customHeight="1">
      <c r="A29" s="17"/>
      <c r="B29" s="20" t="s">
        <v>27</v>
      </c>
      <c r="C29" s="25">
        <v>3818</v>
      </c>
      <c r="D29" s="25">
        <v>3482.9059829059829</v>
      </c>
      <c r="E29" s="25">
        <v>3338</v>
      </c>
      <c r="F29" s="25">
        <v>3393</v>
      </c>
      <c r="G29" s="25">
        <v>3450.0168293503866</v>
      </c>
      <c r="H29" s="25">
        <v>3343.4114386495339</v>
      </c>
      <c r="I29" s="25">
        <v>3298.6751635083015</v>
      </c>
      <c r="J29" s="25">
        <v>3230.9851965288408</v>
      </c>
      <c r="K29" s="25">
        <v>3278.8810222759453</v>
      </c>
      <c r="L29" s="25">
        <v>8433.9751526277596</v>
      </c>
      <c r="M29" s="25">
        <v>3279.7932079507973</v>
      </c>
      <c r="N29" s="25">
        <v>3361.6785285146498</v>
      </c>
      <c r="O29" s="25">
        <v>3367.2368910375608</v>
      </c>
      <c r="P29" s="26">
        <v>3603.0936878365906</v>
      </c>
      <c r="Q29" s="24"/>
      <c r="R29" s="31"/>
    </row>
    <row r="30" spans="1:19" s="18" customFormat="1" ht="9" customHeight="1">
      <c r="A30" s="17"/>
      <c r="B30" s="20" t="s">
        <v>19</v>
      </c>
      <c r="C30" s="25">
        <v>5517</v>
      </c>
      <c r="D30" s="25">
        <v>5515.6321628312098</v>
      </c>
      <c r="E30" s="25">
        <v>5593</v>
      </c>
      <c r="F30" s="25">
        <v>5167</v>
      </c>
      <c r="G30" s="25">
        <v>5415.9866468842729</v>
      </c>
      <c r="H30" s="25">
        <v>5597.9262672811055</v>
      </c>
      <c r="I30" s="25">
        <v>6024.4807121661715</v>
      </c>
      <c r="J30" s="25">
        <v>5731.9672884314987</v>
      </c>
      <c r="K30" s="25">
        <v>5956.9662155583692</v>
      </c>
      <c r="L30" s="25">
        <v>3216.7193537056551</v>
      </c>
      <c r="M30" s="25">
        <v>6356.7180727749219</v>
      </c>
      <c r="N30" s="25">
        <v>6340.9631391200946</v>
      </c>
      <c r="O30" s="25">
        <v>6706.1662198391423</v>
      </c>
      <c r="P30" s="26">
        <v>6088.0218893571855</v>
      </c>
      <c r="Q30" s="24"/>
      <c r="R30" s="31"/>
    </row>
    <row r="31" spans="1:19" s="18" customFormat="1" ht="9" customHeight="1">
      <c r="A31" s="17"/>
      <c r="B31" s="20" t="s">
        <v>20</v>
      </c>
      <c r="C31" s="25">
        <v>5764</v>
      </c>
      <c r="D31" s="25">
        <v>6023.7492700019466</v>
      </c>
      <c r="E31" s="25">
        <v>6227</v>
      </c>
      <c r="F31" s="25">
        <v>6295</v>
      </c>
      <c r="G31" s="25">
        <v>6504.8224769359795</v>
      </c>
      <c r="H31" s="25">
        <v>6685.1931638661499</v>
      </c>
      <c r="I31" s="25">
        <v>6826.4836739310749</v>
      </c>
      <c r="J31" s="25">
        <v>7020.8686277529641</v>
      </c>
      <c r="K31" s="25">
        <v>7074.5288183311177</v>
      </c>
      <c r="L31" s="25">
        <v>6178.3022610075359</v>
      </c>
      <c r="M31" s="25">
        <v>7518.9676362146665</v>
      </c>
      <c r="N31" s="25">
        <v>7517.6147247438994</v>
      </c>
      <c r="O31" s="25">
        <v>7827.5596612779063</v>
      </c>
      <c r="P31" s="26">
        <v>7850.4221518306649</v>
      </c>
      <c r="Q31" s="24"/>
      <c r="R31" s="31"/>
    </row>
    <row r="32" spans="1:19" s="18" customFormat="1" ht="9" customHeight="1">
      <c r="A32" s="17"/>
      <c r="B32" s="20" t="s">
        <v>21</v>
      </c>
      <c r="C32" s="25">
        <v>8218</v>
      </c>
      <c r="D32" s="25">
        <v>8172.2374169715495</v>
      </c>
      <c r="E32" s="25">
        <v>8206</v>
      </c>
      <c r="F32" s="25">
        <v>8142</v>
      </c>
      <c r="G32" s="25">
        <v>8361.7051359089455</v>
      </c>
      <c r="H32" s="25">
        <v>8633.9510328455526</v>
      </c>
      <c r="I32" s="25">
        <v>8822.7176991793167</v>
      </c>
      <c r="J32" s="25">
        <v>8769.2876145433056</v>
      </c>
      <c r="K32" s="25">
        <v>8949.1731148535891</v>
      </c>
      <c r="L32" s="25">
        <v>7185.2205005959477</v>
      </c>
      <c r="M32" s="25">
        <v>9414.4433142946564</v>
      </c>
      <c r="N32" s="25">
        <v>9314.1673037460278</v>
      </c>
      <c r="O32" s="25">
        <v>9288.2756919027852</v>
      </c>
      <c r="P32" s="26">
        <v>9474.9180011669359</v>
      </c>
      <c r="Q32" s="24"/>
      <c r="R32" s="31"/>
    </row>
    <row r="33" spans="1:18" s="18" customFormat="1" ht="9" customHeight="1">
      <c r="A33" s="17"/>
      <c r="B33" s="20" t="s">
        <v>22</v>
      </c>
      <c r="C33" s="25">
        <v>8212</v>
      </c>
      <c r="D33" s="25">
        <v>8199.0507694520365</v>
      </c>
      <c r="E33" s="25">
        <v>8281</v>
      </c>
      <c r="F33" s="25">
        <v>8291</v>
      </c>
      <c r="G33" s="25">
        <v>8517.5339202184841</v>
      </c>
      <c r="H33" s="25">
        <v>8708.9073634204269</v>
      </c>
      <c r="I33" s="25">
        <v>8776.6159695817496</v>
      </c>
      <c r="J33" s="25">
        <v>8708.4466979965382</v>
      </c>
      <c r="K33" s="25">
        <v>8817.2176968535387</v>
      </c>
      <c r="L33" s="25">
        <v>9169.5759635436771</v>
      </c>
      <c r="M33" s="25">
        <v>9108.8699080157694</v>
      </c>
      <c r="N33" s="25">
        <v>9286.4485981308389</v>
      </c>
      <c r="O33" s="25">
        <v>9288.2722477911793</v>
      </c>
      <c r="P33" s="26">
        <v>9752.6643598615938</v>
      </c>
      <c r="Q33" s="24"/>
      <c r="R33" s="31"/>
    </row>
    <row r="34" spans="1:18" s="18" customFormat="1" ht="9" customHeight="1">
      <c r="A34" s="17"/>
      <c r="B34" s="20" t="s">
        <v>23</v>
      </c>
      <c r="C34" s="25">
        <v>7558</v>
      </c>
      <c r="D34" s="25">
        <v>7822.7777777777774</v>
      </c>
      <c r="E34" s="25">
        <v>7754</v>
      </c>
      <c r="F34" s="25">
        <v>7669</v>
      </c>
      <c r="G34" s="25">
        <v>8009.0281465746148</v>
      </c>
      <c r="H34" s="25">
        <v>8053.701772679874</v>
      </c>
      <c r="I34" s="25">
        <v>7866.7017913593254</v>
      </c>
      <c r="J34" s="25">
        <v>8110.8193277310929</v>
      </c>
      <c r="K34" s="25">
        <v>8242.6822778073438</v>
      </c>
      <c r="L34" s="25">
        <v>8973.3558962107636</v>
      </c>
      <c r="M34" s="92" t="s">
        <v>76</v>
      </c>
      <c r="N34" s="92" t="s">
        <v>76</v>
      </c>
      <c r="O34" s="92" t="s">
        <v>76</v>
      </c>
      <c r="P34" s="93" t="s">
        <v>76</v>
      </c>
      <c r="Q34" s="24"/>
      <c r="R34" s="31"/>
    </row>
    <row r="35" spans="1:18" s="18" customFormat="1" ht="10.5" customHeight="1">
      <c r="A35" s="17"/>
      <c r="B35" s="22" t="s">
        <v>34</v>
      </c>
      <c r="C35" s="27">
        <v>6431</v>
      </c>
      <c r="D35" s="27">
        <v>6596.5532902639225</v>
      </c>
      <c r="E35" s="27">
        <v>6569</v>
      </c>
      <c r="F35" s="27">
        <v>6557</v>
      </c>
      <c r="G35" s="27">
        <v>6783.3597355365155</v>
      </c>
      <c r="H35" s="27">
        <v>6908.7626224773912</v>
      </c>
      <c r="I35" s="27">
        <v>6945.1452228200451</v>
      </c>
      <c r="J35" s="27">
        <v>7090.3317560204005</v>
      </c>
      <c r="K35" s="27">
        <v>7278.6865120139655</v>
      </c>
      <c r="L35" s="27">
        <v>7346.8167423690811</v>
      </c>
      <c r="M35" s="91" t="s">
        <v>76</v>
      </c>
      <c r="N35" s="91" t="s">
        <v>76</v>
      </c>
      <c r="O35" s="91" t="s">
        <v>76</v>
      </c>
      <c r="P35" s="97" t="s">
        <v>76</v>
      </c>
      <c r="R35" s="31"/>
    </row>
    <row r="36" spans="1:18" s="18" customFormat="1" ht="10.5" customHeight="1">
      <c r="A36" s="17"/>
      <c r="B36" s="73" t="s">
        <v>79</v>
      </c>
      <c r="C36" s="91" t="s">
        <v>76</v>
      </c>
      <c r="D36" s="91" t="s">
        <v>76</v>
      </c>
      <c r="E36" s="91" t="s">
        <v>76</v>
      </c>
      <c r="F36" s="91" t="s">
        <v>76</v>
      </c>
      <c r="G36" s="91" t="s">
        <v>76</v>
      </c>
      <c r="H36" s="91" t="s">
        <v>76</v>
      </c>
      <c r="I36" s="91" t="s">
        <v>76</v>
      </c>
      <c r="J36" s="91" t="s">
        <v>76</v>
      </c>
      <c r="K36" s="91" t="s">
        <v>76</v>
      </c>
      <c r="L36" s="91" t="s">
        <v>76</v>
      </c>
      <c r="M36" s="27">
        <v>7511.9507924882819</v>
      </c>
      <c r="N36" s="91">
        <v>7618.7142083108611</v>
      </c>
      <c r="O36" s="91">
        <v>7653.0638776377255</v>
      </c>
      <c r="P36" s="97">
        <v>7759.6250706614355</v>
      </c>
      <c r="R36" s="31"/>
    </row>
    <row r="37" spans="1:18" s="6" customFormat="1" ht="11.25" customHeight="1">
      <c r="A37" s="5"/>
      <c r="B37" s="110" t="s">
        <v>2</v>
      </c>
      <c r="C37" s="110"/>
      <c r="D37" s="110"/>
      <c r="E37" s="110"/>
      <c r="F37" s="110"/>
      <c r="G37" s="110"/>
      <c r="H37" s="110"/>
      <c r="I37" s="110"/>
      <c r="J37" s="110"/>
      <c r="K37" s="110"/>
      <c r="L37" s="110"/>
      <c r="M37" s="110"/>
      <c r="N37" s="110"/>
      <c r="O37" s="110"/>
      <c r="P37" s="111"/>
      <c r="R37" s="29"/>
    </row>
    <row r="38" spans="1:18" s="6" customFormat="1" ht="9" customHeight="1">
      <c r="A38" s="5"/>
      <c r="B38" s="20" t="s">
        <v>3</v>
      </c>
      <c r="C38" s="25">
        <v>3406.09</v>
      </c>
      <c r="D38" s="25">
        <v>3446.39</v>
      </c>
      <c r="E38" s="25">
        <v>3412.01</v>
      </c>
      <c r="F38" s="25">
        <v>3474.77</v>
      </c>
      <c r="G38" s="25">
        <v>3689.44</v>
      </c>
      <c r="H38" s="25">
        <v>3988.11</v>
      </c>
      <c r="I38" s="25">
        <v>3881.51</v>
      </c>
      <c r="J38" s="25">
        <v>4025.41</v>
      </c>
      <c r="K38" s="25">
        <v>4178.8900000000003</v>
      </c>
      <c r="L38" s="25">
        <v>4288.2299999999996</v>
      </c>
      <c r="M38" s="25">
        <v>4431</v>
      </c>
      <c r="N38" s="25">
        <v>4380.84</v>
      </c>
      <c r="O38" s="25">
        <v>4513.38</v>
      </c>
      <c r="P38" s="26">
        <v>4661.13</v>
      </c>
      <c r="Q38" s="33"/>
      <c r="R38" s="29"/>
    </row>
    <row r="39" spans="1:18" s="6" customFormat="1" ht="9" customHeight="1">
      <c r="A39" s="5"/>
      <c r="B39" s="20" t="s">
        <v>26</v>
      </c>
      <c r="C39" s="25">
        <v>564.54999999999995</v>
      </c>
      <c r="D39" s="25">
        <v>549.13</v>
      </c>
      <c r="E39" s="25">
        <v>513.98</v>
      </c>
      <c r="F39" s="25">
        <v>510.99</v>
      </c>
      <c r="G39" s="25">
        <v>494.54</v>
      </c>
      <c r="H39" s="25">
        <v>488.5</v>
      </c>
      <c r="I39" s="25">
        <v>524.04</v>
      </c>
      <c r="J39" s="25">
        <v>578.79</v>
      </c>
      <c r="K39" s="25">
        <v>643</v>
      </c>
      <c r="L39" s="25">
        <v>651.51</v>
      </c>
      <c r="M39" s="25">
        <v>680.54</v>
      </c>
      <c r="N39" s="25">
        <v>664.87</v>
      </c>
      <c r="O39" s="25">
        <v>647.92999999999995</v>
      </c>
      <c r="P39" s="26">
        <v>689.53</v>
      </c>
      <c r="Q39" s="38"/>
      <c r="R39" s="29"/>
    </row>
    <row r="40" spans="1:18" s="6" customFormat="1" ht="9" customHeight="1">
      <c r="A40" s="5"/>
      <c r="B40" s="20" t="s">
        <v>4</v>
      </c>
      <c r="C40" s="25">
        <v>2312.23</v>
      </c>
      <c r="D40" s="25">
        <v>2366.1</v>
      </c>
      <c r="E40" s="25">
        <v>2428.77</v>
      </c>
      <c r="F40" s="25">
        <v>2358.42</v>
      </c>
      <c r="G40" s="25">
        <v>2370.1999999999998</v>
      </c>
      <c r="H40" s="25">
        <v>2481.5500000000002</v>
      </c>
      <c r="I40" s="25">
        <v>2793.2</v>
      </c>
      <c r="J40" s="25">
        <v>2979.34</v>
      </c>
      <c r="K40" s="25">
        <v>3033.02</v>
      </c>
      <c r="L40" s="25">
        <v>3073.49</v>
      </c>
      <c r="M40" s="25">
        <v>3192.02</v>
      </c>
      <c r="N40" s="25">
        <v>3128.74</v>
      </c>
      <c r="O40" s="25">
        <v>3172.61</v>
      </c>
      <c r="P40" s="26">
        <v>3222.94</v>
      </c>
      <c r="R40" s="29"/>
    </row>
    <row r="41" spans="1:18" s="6" customFormat="1" ht="9" customHeight="1">
      <c r="A41" s="5"/>
      <c r="B41" s="20" t="s">
        <v>0</v>
      </c>
      <c r="C41" s="25">
        <v>4830.2</v>
      </c>
      <c r="D41" s="25">
        <v>4799.8999999999996</v>
      </c>
      <c r="E41" s="25">
        <v>4926.8</v>
      </c>
      <c r="F41" s="25">
        <v>5025.8</v>
      </c>
      <c r="G41" s="25">
        <v>5109.7</v>
      </c>
      <c r="H41" s="25">
        <v>5278.2</v>
      </c>
      <c r="I41" s="25">
        <v>5364.2</v>
      </c>
      <c r="J41" s="25">
        <v>5506.3</v>
      </c>
      <c r="K41" s="25">
        <v>5615</v>
      </c>
      <c r="L41" s="25">
        <v>5615</v>
      </c>
      <c r="M41" s="25">
        <v>5666</v>
      </c>
      <c r="N41" s="25">
        <v>5644</v>
      </c>
      <c r="O41" s="25">
        <v>5664</v>
      </c>
      <c r="P41" s="26">
        <v>5685.49</v>
      </c>
      <c r="R41" s="29"/>
    </row>
    <row r="42" spans="1:18" s="6" customFormat="1" ht="9" customHeight="1">
      <c r="A42" s="5"/>
      <c r="B42" s="21" t="s">
        <v>5</v>
      </c>
      <c r="C42" s="27">
        <v>29075.97</v>
      </c>
      <c r="D42" s="27">
        <v>29764.48</v>
      </c>
      <c r="E42" s="27">
        <v>29703.46</v>
      </c>
      <c r="F42" s="27">
        <v>30301.34</v>
      </c>
      <c r="G42" s="27">
        <v>31375.279999999999</v>
      </c>
      <c r="H42" s="27">
        <v>31879.13</v>
      </c>
      <c r="I42" s="27">
        <v>31972.73</v>
      </c>
      <c r="J42" s="27">
        <v>31937.02</v>
      </c>
      <c r="K42" s="27">
        <v>32490.95</v>
      </c>
      <c r="L42" s="27">
        <v>32442.21</v>
      </c>
      <c r="M42" s="27">
        <v>32552.12</v>
      </c>
      <c r="N42" s="27">
        <v>31942.37</v>
      </c>
      <c r="O42" s="27">
        <v>31947.42</v>
      </c>
      <c r="P42" s="28">
        <v>32423.69</v>
      </c>
      <c r="R42" s="29"/>
    </row>
    <row r="43" spans="1:18" s="6" customFormat="1" ht="9" customHeight="1">
      <c r="A43" s="5"/>
      <c r="B43" s="20" t="s">
        <v>6</v>
      </c>
      <c r="C43" s="92">
        <v>621.1</v>
      </c>
      <c r="D43" s="25">
        <v>642.29999999999995</v>
      </c>
      <c r="E43" s="25">
        <v>665.09</v>
      </c>
      <c r="F43" s="25">
        <v>705.5</v>
      </c>
      <c r="G43" s="25">
        <v>729.96</v>
      </c>
      <c r="H43" s="25">
        <v>720.4</v>
      </c>
      <c r="I43" s="25">
        <v>714.72</v>
      </c>
      <c r="J43" s="25">
        <v>726.79</v>
      </c>
      <c r="K43" s="25">
        <v>748.07</v>
      </c>
      <c r="L43" s="25">
        <v>763.12</v>
      </c>
      <c r="M43" s="25">
        <v>787.58</v>
      </c>
      <c r="N43" s="25">
        <v>799.24</v>
      </c>
      <c r="O43" s="25">
        <v>800.18</v>
      </c>
      <c r="P43" s="26">
        <v>859.5</v>
      </c>
      <c r="R43" s="29"/>
    </row>
    <row r="44" spans="1:18" s="6" customFormat="1" ht="9" customHeight="1">
      <c r="A44" s="5"/>
      <c r="B44" s="36" t="s">
        <v>9</v>
      </c>
      <c r="C44" s="25">
        <v>5327.01</v>
      </c>
      <c r="D44" s="25">
        <v>5536.45</v>
      </c>
      <c r="E44" s="25">
        <v>5379.3</v>
      </c>
      <c r="F44" s="25">
        <v>5581.14</v>
      </c>
      <c r="G44" s="25">
        <v>5801.96</v>
      </c>
      <c r="H44" s="25">
        <v>6585.09</v>
      </c>
      <c r="I44" s="25">
        <v>6853.5</v>
      </c>
      <c r="J44" s="25">
        <v>7480.4</v>
      </c>
      <c r="K44" s="25">
        <v>7812.6</v>
      </c>
      <c r="L44" s="25">
        <v>8225.7000000000007</v>
      </c>
      <c r="M44" s="25">
        <v>8541.7000000000007</v>
      </c>
      <c r="N44" s="25">
        <v>9021.1</v>
      </c>
      <c r="O44" s="25">
        <v>9089.5</v>
      </c>
      <c r="P44" s="26">
        <v>8709.56</v>
      </c>
      <c r="R44" s="29"/>
    </row>
    <row r="45" spans="1:18" s="6" customFormat="1" ht="9" customHeight="1">
      <c r="A45" s="5"/>
      <c r="B45" s="20" t="s">
        <v>28</v>
      </c>
      <c r="C45" s="25">
        <v>672.9</v>
      </c>
      <c r="D45" s="25">
        <v>639</v>
      </c>
      <c r="E45" s="25">
        <v>637.4</v>
      </c>
      <c r="F45" s="25">
        <v>606.6</v>
      </c>
      <c r="G45" s="25">
        <v>614.6</v>
      </c>
      <c r="H45" s="25">
        <v>602.6</v>
      </c>
      <c r="I45" s="25">
        <v>601.5</v>
      </c>
      <c r="J45" s="25">
        <v>602.5</v>
      </c>
      <c r="K45" s="25">
        <v>620.9</v>
      </c>
      <c r="L45" s="25">
        <v>632.97</v>
      </c>
      <c r="M45" s="25">
        <v>652.65</v>
      </c>
      <c r="N45" s="25">
        <v>665.92</v>
      </c>
      <c r="O45" s="25">
        <v>643.07000000000005</v>
      </c>
      <c r="P45" s="26">
        <v>628.75</v>
      </c>
      <c r="R45" s="29"/>
    </row>
    <row r="46" spans="1:18" s="6" customFormat="1" ht="9" customHeight="1">
      <c r="A46" s="5"/>
      <c r="B46" s="20" t="s">
        <v>7</v>
      </c>
      <c r="C46" s="25">
        <v>5877.1</v>
      </c>
      <c r="D46" s="25">
        <v>5838.2</v>
      </c>
      <c r="E46" s="25">
        <v>6089.03</v>
      </c>
      <c r="F46" s="25">
        <v>5948.8</v>
      </c>
      <c r="G46" s="25">
        <v>6647.28</v>
      </c>
      <c r="H46" s="25">
        <v>6764.73</v>
      </c>
      <c r="I46" s="25">
        <v>6938.97</v>
      </c>
      <c r="J46" s="25">
        <v>7027.67</v>
      </c>
      <c r="K46" s="25">
        <v>7117.01</v>
      </c>
      <c r="L46" s="25">
        <v>7251.37</v>
      </c>
      <c r="M46" s="25">
        <v>7449.67</v>
      </c>
      <c r="N46" s="25">
        <v>7476.92</v>
      </c>
      <c r="O46" s="25">
        <v>7320.87</v>
      </c>
      <c r="P46" s="26">
        <v>7330.27</v>
      </c>
      <c r="Q46" s="32"/>
      <c r="R46" s="29"/>
    </row>
    <row r="47" spans="1:18" s="6" customFormat="1" ht="9" customHeight="1">
      <c r="A47" s="5"/>
      <c r="B47" s="20" t="s">
        <v>8</v>
      </c>
      <c r="C47" s="25">
        <v>23576.31</v>
      </c>
      <c r="D47" s="25">
        <v>24697.75</v>
      </c>
      <c r="E47" s="25">
        <v>24252.76</v>
      </c>
      <c r="F47" s="25">
        <v>23994.45</v>
      </c>
      <c r="G47" s="25">
        <v>25275.72</v>
      </c>
      <c r="H47" s="25">
        <v>25402.28</v>
      </c>
      <c r="I47" s="25">
        <v>24715.26</v>
      </c>
      <c r="J47" s="25">
        <v>24596.75</v>
      </c>
      <c r="K47" s="25">
        <v>24623.439999999999</v>
      </c>
      <c r="L47" s="25">
        <v>24617.95</v>
      </c>
      <c r="M47" s="25">
        <v>24682.81</v>
      </c>
      <c r="N47" s="25">
        <v>24316.26</v>
      </c>
      <c r="O47" s="25">
        <v>24164.15</v>
      </c>
      <c r="P47" s="26">
        <v>23431.49</v>
      </c>
      <c r="Q47" s="33"/>
      <c r="R47" s="29"/>
    </row>
    <row r="48" spans="1:18" s="6" customFormat="1" ht="9" customHeight="1">
      <c r="A48" s="5"/>
      <c r="B48" s="20" t="s">
        <v>31</v>
      </c>
      <c r="C48" s="37">
        <v>623.88</v>
      </c>
      <c r="D48" s="37">
        <v>626.41</v>
      </c>
      <c r="E48" s="37">
        <v>602.36</v>
      </c>
      <c r="F48" s="25">
        <v>503.85</v>
      </c>
      <c r="G48" s="25">
        <v>522.69000000000005</v>
      </c>
      <c r="H48" s="25">
        <v>513.41</v>
      </c>
      <c r="I48" s="25">
        <v>489.65</v>
      </c>
      <c r="J48" s="25">
        <v>476.77</v>
      </c>
      <c r="K48" s="25">
        <v>453.46</v>
      </c>
      <c r="L48" s="25">
        <v>435.61</v>
      </c>
      <c r="M48" s="25">
        <v>434.22</v>
      </c>
      <c r="N48" s="25">
        <v>428.67</v>
      </c>
      <c r="O48" s="25">
        <v>405.43</v>
      </c>
      <c r="P48" s="26">
        <v>377.03</v>
      </c>
      <c r="Q48" s="33"/>
      <c r="R48" s="29"/>
    </row>
    <row r="49" spans="1:18" s="6" customFormat="1" ht="9" customHeight="1">
      <c r="A49" s="5"/>
      <c r="B49" s="20" t="s">
        <v>10</v>
      </c>
      <c r="C49" s="25">
        <v>10573.18</v>
      </c>
      <c r="D49" s="25">
        <v>10479.65</v>
      </c>
      <c r="E49" s="25">
        <v>10597.57</v>
      </c>
      <c r="F49" s="25">
        <v>10397.469999999999</v>
      </c>
      <c r="G49" s="25">
        <v>11044.11</v>
      </c>
      <c r="H49" s="25">
        <v>11159.2</v>
      </c>
      <c r="I49" s="25">
        <v>11490.24</v>
      </c>
      <c r="J49" s="25">
        <v>11902.24</v>
      </c>
      <c r="K49" s="25">
        <v>12070.75</v>
      </c>
      <c r="L49" s="25">
        <v>12086.47</v>
      </c>
      <c r="M49" s="25">
        <v>12556.46</v>
      </c>
      <c r="N49" s="25">
        <v>13042.03</v>
      </c>
      <c r="O49" s="25">
        <v>12992.2</v>
      </c>
      <c r="P49" s="26">
        <v>12570.25</v>
      </c>
      <c r="Q49" s="32"/>
      <c r="R49" s="29"/>
    </row>
    <row r="50" spans="1:18" s="6" customFormat="1" ht="9" customHeight="1">
      <c r="A50" s="5"/>
      <c r="B50" s="20" t="s">
        <v>11</v>
      </c>
      <c r="C50" s="25">
        <v>150.97999999999999</v>
      </c>
      <c r="D50" s="25">
        <v>152.86000000000001</v>
      </c>
      <c r="E50" s="25">
        <v>153.5</v>
      </c>
      <c r="F50" s="25">
        <v>157.08000000000001</v>
      </c>
      <c r="G50" s="25">
        <v>164.55</v>
      </c>
      <c r="H50" s="25">
        <v>172.68</v>
      </c>
      <c r="I50" s="25">
        <v>200.4</v>
      </c>
      <c r="J50" s="25">
        <v>216.37</v>
      </c>
      <c r="K50" s="25">
        <v>228.08</v>
      </c>
      <c r="L50" s="25">
        <v>238.76</v>
      </c>
      <c r="M50" s="25">
        <v>272.05</v>
      </c>
      <c r="N50" s="25">
        <v>298.14</v>
      </c>
      <c r="O50" s="25">
        <v>286.75</v>
      </c>
      <c r="P50" s="26">
        <v>303.91000000000003</v>
      </c>
      <c r="Q50" s="32"/>
      <c r="R50" s="29"/>
    </row>
    <row r="51" spans="1:18" s="6" customFormat="1" ht="9" customHeight="1">
      <c r="A51" s="5"/>
      <c r="B51" s="20" t="s">
        <v>12</v>
      </c>
      <c r="C51" s="25">
        <v>625.24</v>
      </c>
      <c r="D51" s="25">
        <v>661.93</v>
      </c>
      <c r="E51" s="25">
        <v>718.36</v>
      </c>
      <c r="F51" s="25">
        <v>735.66</v>
      </c>
      <c r="G51" s="25">
        <v>804.4</v>
      </c>
      <c r="H51" s="25">
        <v>807.66</v>
      </c>
      <c r="I51" s="25">
        <v>814.01</v>
      </c>
      <c r="J51" s="25">
        <v>831.78</v>
      </c>
      <c r="K51" s="25">
        <v>780.65</v>
      </c>
      <c r="L51" s="25">
        <v>785.19</v>
      </c>
      <c r="M51" s="25">
        <v>790.5</v>
      </c>
      <c r="N51" s="25">
        <v>812.65</v>
      </c>
      <c r="O51" s="25">
        <v>810.91</v>
      </c>
      <c r="P51" s="26">
        <v>828.72</v>
      </c>
      <c r="R51" s="29"/>
    </row>
    <row r="52" spans="1:18" s="6" customFormat="1" ht="9" customHeight="1">
      <c r="A52" s="5"/>
      <c r="B52" s="20" t="s">
        <v>13</v>
      </c>
      <c r="C52" s="25">
        <v>1278.1300000000001</v>
      </c>
      <c r="D52" s="25">
        <v>1317.44</v>
      </c>
      <c r="E52" s="25">
        <v>1359.92</v>
      </c>
      <c r="F52" s="25">
        <v>1339.39</v>
      </c>
      <c r="G52" s="25">
        <v>1435.5</v>
      </c>
      <c r="H52" s="25">
        <v>1438.03</v>
      </c>
      <c r="I52" s="25">
        <v>1416.3</v>
      </c>
      <c r="J52" s="25">
        <v>1403.06</v>
      </c>
      <c r="K52" s="25">
        <v>1366.6</v>
      </c>
      <c r="L52" s="25">
        <v>1358.09</v>
      </c>
      <c r="M52" s="25">
        <v>1359.75</v>
      </c>
      <c r="N52" s="25">
        <v>1348.86</v>
      </c>
      <c r="O52" s="25">
        <v>1363.23</v>
      </c>
      <c r="P52" s="26">
        <v>1351.84</v>
      </c>
      <c r="R52" s="29"/>
    </row>
    <row r="53" spans="1:18" s="6" customFormat="1" ht="9" customHeight="1">
      <c r="A53" s="5"/>
      <c r="B53" s="20" t="s">
        <v>24</v>
      </c>
      <c r="C53" s="25">
        <v>281.79000000000002</v>
      </c>
      <c r="D53" s="25">
        <v>281.04000000000002</v>
      </c>
      <c r="E53" s="25">
        <v>277.52999999999997</v>
      </c>
      <c r="F53" s="25">
        <v>286.91000000000003</v>
      </c>
      <c r="G53" s="25">
        <v>305.54000000000002</v>
      </c>
      <c r="H53" s="25">
        <v>332.52</v>
      </c>
      <c r="I53" s="25">
        <v>361.99</v>
      </c>
      <c r="J53" s="25">
        <v>374.35</v>
      </c>
      <c r="K53" s="25">
        <v>394.78</v>
      </c>
      <c r="L53" s="92" t="s">
        <v>76</v>
      </c>
      <c r="M53" s="92" t="s">
        <v>76</v>
      </c>
      <c r="N53" s="92" t="s">
        <v>76</v>
      </c>
      <c r="O53" s="92" t="s">
        <v>76</v>
      </c>
      <c r="P53" s="93" t="s">
        <v>76</v>
      </c>
      <c r="R53" s="29"/>
    </row>
    <row r="54" spans="1:18" s="18" customFormat="1" ht="9" customHeight="1">
      <c r="A54" s="17"/>
      <c r="B54" s="20" t="s">
        <v>14</v>
      </c>
      <c r="C54" s="25">
        <v>1321.86</v>
      </c>
      <c r="D54" s="25">
        <v>1307.92</v>
      </c>
      <c r="E54" s="25">
        <v>1398.24</v>
      </c>
      <c r="F54" s="25">
        <v>1364.23</v>
      </c>
      <c r="G54" s="25">
        <v>1470.19</v>
      </c>
      <c r="H54" s="25">
        <v>1536.06</v>
      </c>
      <c r="I54" s="25">
        <v>1547.14</v>
      </c>
      <c r="J54" s="25">
        <v>1545.46</v>
      </c>
      <c r="K54" s="25">
        <v>1535.3</v>
      </c>
      <c r="L54" s="25">
        <v>1575.72</v>
      </c>
      <c r="M54" s="25">
        <v>1625.67</v>
      </c>
      <c r="N54" s="25">
        <v>1739.26</v>
      </c>
      <c r="O54" s="25">
        <v>1700.27</v>
      </c>
      <c r="P54" s="26">
        <v>1652.19</v>
      </c>
      <c r="R54" s="31"/>
    </row>
    <row r="55" spans="1:18" s="18" customFormat="1" ht="9" customHeight="1">
      <c r="A55" s="17"/>
      <c r="B55" s="20" t="s">
        <v>15</v>
      </c>
      <c r="C55" s="92" t="s">
        <v>76</v>
      </c>
      <c r="D55" s="92" t="s">
        <v>76</v>
      </c>
      <c r="E55" s="92" t="s">
        <v>76</v>
      </c>
      <c r="F55" s="92">
        <v>40.92</v>
      </c>
      <c r="G55" s="25">
        <v>42.77</v>
      </c>
      <c r="H55" s="25">
        <v>41.57</v>
      </c>
      <c r="I55" s="25">
        <v>43.13</v>
      </c>
      <c r="J55" s="25">
        <v>41.03</v>
      </c>
      <c r="K55" s="25">
        <v>40.409999999999997</v>
      </c>
      <c r="L55" s="25">
        <v>41.27</v>
      </c>
      <c r="M55" s="92">
        <v>42.11</v>
      </c>
      <c r="N55" s="92">
        <v>39.54</v>
      </c>
      <c r="O55" s="92">
        <v>38.97</v>
      </c>
      <c r="P55" s="26">
        <v>37.299999999999997</v>
      </c>
      <c r="R55" s="31"/>
    </row>
    <row r="56" spans="1:18" s="18" customFormat="1" ht="9" customHeight="1">
      <c r="A56" s="17"/>
      <c r="B56" s="20" t="s">
        <v>1</v>
      </c>
      <c r="C56" s="25">
        <v>11626.12</v>
      </c>
      <c r="D56" s="25">
        <v>11641.7</v>
      </c>
      <c r="E56" s="25">
        <v>11675.4</v>
      </c>
      <c r="F56" s="25">
        <v>12212.7</v>
      </c>
      <c r="G56" s="25">
        <v>12473.02</v>
      </c>
      <c r="H56" s="25">
        <v>13331</v>
      </c>
      <c r="I56" s="25">
        <v>14324</v>
      </c>
      <c r="J56" s="25">
        <v>14296</v>
      </c>
      <c r="K56" s="25">
        <v>13881</v>
      </c>
      <c r="L56" s="25">
        <v>13802.16</v>
      </c>
      <c r="M56" s="25">
        <v>13986.7</v>
      </c>
      <c r="N56" s="25">
        <v>13686.88</v>
      </c>
      <c r="O56" s="25">
        <v>13869.25</v>
      </c>
      <c r="P56" s="26">
        <v>13893.9</v>
      </c>
      <c r="Q56" s="32"/>
      <c r="R56" s="31"/>
    </row>
    <row r="57" spans="1:18" s="18" customFormat="1" ht="9" customHeight="1">
      <c r="A57" s="17"/>
      <c r="B57" s="20" t="s">
        <v>16</v>
      </c>
      <c r="C57" s="25">
        <v>2771.02</v>
      </c>
      <c r="D57" s="25">
        <v>2895.52</v>
      </c>
      <c r="E57" s="25">
        <v>2964.25</v>
      </c>
      <c r="F57" s="25">
        <v>2932.93</v>
      </c>
      <c r="G57" s="25">
        <v>3062.13</v>
      </c>
      <c r="H57" s="25">
        <v>3103.08</v>
      </c>
      <c r="I57" s="25">
        <v>3098</v>
      </c>
      <c r="J57" s="25">
        <v>3190.33</v>
      </c>
      <c r="K57" s="25">
        <v>3182.9</v>
      </c>
      <c r="L57" s="25">
        <v>3139.8</v>
      </c>
      <c r="M57" s="25">
        <v>3137.19</v>
      </c>
      <c r="N57" s="25">
        <v>3153.83</v>
      </c>
      <c r="O57" s="25">
        <v>3247.66</v>
      </c>
      <c r="P57" s="26">
        <v>3242.85</v>
      </c>
      <c r="R57" s="31"/>
    </row>
    <row r="58" spans="1:18" s="18" customFormat="1" ht="9" customHeight="1">
      <c r="A58" s="17"/>
      <c r="B58" s="20" t="s">
        <v>17</v>
      </c>
      <c r="C58" s="25">
        <v>9002.41</v>
      </c>
      <c r="D58" s="25">
        <v>9309.16</v>
      </c>
      <c r="E58" s="25">
        <v>9857.66</v>
      </c>
      <c r="F58" s="25">
        <v>9921.66</v>
      </c>
      <c r="G58" s="25">
        <v>10602.48</v>
      </c>
      <c r="H58" s="25">
        <v>10874.28</v>
      </c>
      <c r="I58" s="25">
        <v>11140.22</v>
      </c>
      <c r="J58" s="25">
        <v>11646.05</v>
      </c>
      <c r="K58" s="25">
        <v>11952.6</v>
      </c>
      <c r="L58" s="25">
        <v>12183.03</v>
      </c>
      <c r="M58" s="25">
        <v>12464.78</v>
      </c>
      <c r="N58" s="25">
        <v>12521.18</v>
      </c>
      <c r="O58" s="25">
        <v>12815.57</v>
      </c>
      <c r="P58" s="26">
        <v>13020.61</v>
      </c>
      <c r="R58" s="31"/>
    </row>
    <row r="59" spans="1:18" s="18" customFormat="1" ht="9" customHeight="1">
      <c r="A59" s="17"/>
      <c r="B59" s="20" t="s">
        <v>18</v>
      </c>
      <c r="C59" s="25">
        <v>1828.85</v>
      </c>
      <c r="D59" s="25">
        <v>1841.79</v>
      </c>
      <c r="E59" s="25">
        <v>1861.4</v>
      </c>
      <c r="F59" s="25">
        <v>1777.09</v>
      </c>
      <c r="G59" s="25">
        <v>1866.62</v>
      </c>
      <c r="H59" s="25">
        <v>1935.42</v>
      </c>
      <c r="I59" s="25">
        <v>1849.38</v>
      </c>
      <c r="J59" s="25">
        <v>1848.17</v>
      </c>
      <c r="K59" s="25">
        <v>1866.82</v>
      </c>
      <c r="L59" s="25">
        <v>1900.7</v>
      </c>
      <c r="M59" s="25">
        <v>1921.99</v>
      </c>
      <c r="N59" s="25">
        <v>1920.15</v>
      </c>
      <c r="O59" s="25">
        <v>1854.4</v>
      </c>
      <c r="P59" s="26">
        <v>1891.32</v>
      </c>
      <c r="R59" s="31"/>
    </row>
    <row r="60" spans="1:18" s="18" customFormat="1" ht="9" customHeight="1">
      <c r="A60" s="17"/>
      <c r="B60" s="20" t="s">
        <v>27</v>
      </c>
      <c r="C60" s="25">
        <v>903.75</v>
      </c>
      <c r="D60" s="25">
        <v>897.35</v>
      </c>
      <c r="E60" s="25">
        <v>887.85</v>
      </c>
      <c r="F60" s="25">
        <v>882.38</v>
      </c>
      <c r="G60" s="25">
        <v>996.65</v>
      </c>
      <c r="H60" s="25">
        <v>919.3</v>
      </c>
      <c r="I60" s="25">
        <v>951.95</v>
      </c>
      <c r="J60" s="25">
        <v>1027.83</v>
      </c>
      <c r="K60" s="25">
        <v>1120.4100000000001</v>
      </c>
      <c r="L60" s="25">
        <v>1125.3</v>
      </c>
      <c r="M60" s="25">
        <v>1132.01</v>
      </c>
      <c r="N60" s="25">
        <v>1128.0999999999999</v>
      </c>
      <c r="O60" s="25">
        <v>1135.19</v>
      </c>
      <c r="P60" s="26">
        <v>1204.55</v>
      </c>
      <c r="R60" s="31"/>
    </row>
    <row r="61" spans="1:18" s="18" customFormat="1" ht="9" customHeight="1">
      <c r="A61" s="17"/>
      <c r="B61" s="20" t="s">
        <v>19</v>
      </c>
      <c r="C61" s="25">
        <v>519.5</v>
      </c>
      <c r="D61" s="25">
        <v>525.59</v>
      </c>
      <c r="E61" s="25">
        <v>535.05999999999995</v>
      </c>
      <c r="F61" s="25">
        <v>516.97</v>
      </c>
      <c r="G61" s="25">
        <v>531.69000000000005</v>
      </c>
      <c r="H61" s="25">
        <v>553.67999999999995</v>
      </c>
      <c r="I61" s="25">
        <v>574.71</v>
      </c>
      <c r="J61" s="25">
        <v>578.85</v>
      </c>
      <c r="K61" s="89">
        <v>570.64</v>
      </c>
      <c r="L61" s="89">
        <v>563.97</v>
      </c>
      <c r="M61" s="89">
        <v>580.11</v>
      </c>
      <c r="N61" s="89">
        <v>588.77</v>
      </c>
      <c r="O61" s="89">
        <v>574.96</v>
      </c>
      <c r="P61" s="26">
        <v>558.86</v>
      </c>
      <c r="R61" s="31"/>
    </row>
    <row r="62" spans="1:18" s="18" customFormat="1" ht="9" customHeight="1">
      <c r="A62" s="17"/>
      <c r="B62" s="20" t="s">
        <v>20</v>
      </c>
      <c r="C62" s="25">
        <v>799.95</v>
      </c>
      <c r="D62" s="25">
        <v>811.5</v>
      </c>
      <c r="E62" s="25">
        <v>851.25</v>
      </c>
      <c r="F62" s="25">
        <v>826.64</v>
      </c>
      <c r="G62" s="25">
        <v>843.7</v>
      </c>
      <c r="H62" s="25">
        <v>864.63</v>
      </c>
      <c r="I62" s="25">
        <v>822.74</v>
      </c>
      <c r="J62" s="25">
        <v>825.89</v>
      </c>
      <c r="K62" s="25">
        <v>817.11</v>
      </c>
      <c r="L62" s="25">
        <v>814.3</v>
      </c>
      <c r="M62" s="25">
        <v>832.24</v>
      </c>
      <c r="N62" s="25">
        <v>824.18</v>
      </c>
      <c r="O62" s="25">
        <v>823.38</v>
      </c>
      <c r="P62" s="26">
        <v>807.42</v>
      </c>
      <c r="R62" s="31"/>
    </row>
    <row r="63" spans="1:18" s="18" customFormat="1" ht="9" customHeight="1">
      <c r="A63" s="17"/>
      <c r="B63" s="20" t="s">
        <v>21</v>
      </c>
      <c r="C63" s="25">
        <v>2288.56</v>
      </c>
      <c r="D63" s="25">
        <v>2255.31</v>
      </c>
      <c r="E63" s="25">
        <v>2254.04</v>
      </c>
      <c r="F63" s="25">
        <v>2286.8000000000002</v>
      </c>
      <c r="G63" s="25">
        <v>2357.15</v>
      </c>
      <c r="H63" s="25">
        <v>2394.3200000000002</v>
      </c>
      <c r="I63" s="25">
        <v>2389.5300000000002</v>
      </c>
      <c r="J63" s="25">
        <v>2365.9</v>
      </c>
      <c r="K63" s="25">
        <v>2353.69</v>
      </c>
      <c r="L63" s="25">
        <v>2329.66</v>
      </c>
      <c r="M63" s="25">
        <v>2362.13</v>
      </c>
      <c r="N63" s="25">
        <v>2271.9</v>
      </c>
      <c r="O63" s="25">
        <v>2215.5700000000002</v>
      </c>
      <c r="P63" s="26">
        <v>2195.9499999999998</v>
      </c>
      <c r="R63" s="31"/>
    </row>
    <row r="64" spans="1:18" s="18" customFormat="1" ht="9" customHeight="1">
      <c r="A64" s="17"/>
      <c r="B64" s="20" t="s">
        <v>22</v>
      </c>
      <c r="C64" s="25">
        <v>2862.21</v>
      </c>
      <c r="D64" s="25">
        <v>2850.4</v>
      </c>
      <c r="E64" s="25">
        <v>2861.17</v>
      </c>
      <c r="F64" s="25">
        <v>2869.58</v>
      </c>
      <c r="G64" s="25">
        <v>2931.25</v>
      </c>
      <c r="H64" s="25">
        <v>2933.16</v>
      </c>
      <c r="I64" s="25">
        <v>2862.23</v>
      </c>
      <c r="J64" s="25">
        <v>2816.66</v>
      </c>
      <c r="K64" s="25">
        <v>2760.23</v>
      </c>
      <c r="L64" s="25">
        <v>2704.39</v>
      </c>
      <c r="M64" s="25">
        <v>2772.74</v>
      </c>
      <c r="N64" s="25">
        <v>2782.22</v>
      </c>
      <c r="O64" s="25">
        <v>2764.84</v>
      </c>
      <c r="P64" s="26">
        <v>2818.53</v>
      </c>
      <c r="R64" s="31"/>
    </row>
    <row r="65" spans="1:18" s="18" customFormat="1" ht="9" customHeight="1">
      <c r="A65" s="17"/>
      <c r="B65" s="20" t="s">
        <v>23</v>
      </c>
      <c r="C65" s="25">
        <v>13583.8</v>
      </c>
      <c r="D65" s="25">
        <v>13804.2</v>
      </c>
      <c r="E65" s="25">
        <v>13590.6</v>
      </c>
      <c r="F65" s="25">
        <v>13687.4</v>
      </c>
      <c r="G65" s="25">
        <v>14828.8</v>
      </c>
      <c r="H65" s="25">
        <v>15191.3</v>
      </c>
      <c r="I65" s="25">
        <v>14542</v>
      </c>
      <c r="J65" s="25">
        <v>15144.7</v>
      </c>
      <c r="K65" s="25">
        <v>15188.1</v>
      </c>
      <c r="L65" s="25">
        <v>15428.2</v>
      </c>
      <c r="M65" s="92" t="s">
        <v>76</v>
      </c>
      <c r="N65" s="92" t="s">
        <v>76</v>
      </c>
      <c r="O65" s="92" t="s">
        <v>76</v>
      </c>
      <c r="P65" s="93" t="s">
        <v>76</v>
      </c>
      <c r="R65" s="31"/>
    </row>
    <row r="66" spans="1:18" s="18" customFormat="1" ht="10.5" customHeight="1">
      <c r="A66" s="17"/>
      <c r="B66" s="22" t="s">
        <v>34</v>
      </c>
      <c r="C66" s="91" t="s">
        <v>76</v>
      </c>
      <c r="D66" s="91" t="s">
        <v>76</v>
      </c>
      <c r="E66" s="91" t="s">
        <v>76</v>
      </c>
      <c r="F66" s="91" t="s">
        <v>76</v>
      </c>
      <c r="G66" s="23">
        <v>148418.14000000001</v>
      </c>
      <c r="H66" s="23">
        <v>151871.5</v>
      </c>
      <c r="I66" s="23">
        <v>152234.76999999999</v>
      </c>
      <c r="J66" s="23">
        <v>156014.75</v>
      </c>
      <c r="K66" s="23">
        <v>157382.42000000001</v>
      </c>
      <c r="L66" s="91" t="s">
        <v>76</v>
      </c>
      <c r="M66" s="91" t="s">
        <v>76</v>
      </c>
      <c r="N66" s="91" t="s">
        <v>76</v>
      </c>
      <c r="O66" s="91" t="s">
        <v>76</v>
      </c>
      <c r="P66" s="43" t="s">
        <v>76</v>
      </c>
      <c r="R66" s="31"/>
    </row>
    <row r="67" spans="1:18" s="18" customFormat="1" ht="10.5" customHeight="1">
      <c r="A67" s="17"/>
      <c r="B67" s="73" t="s">
        <v>79</v>
      </c>
      <c r="C67" s="91" t="s">
        <v>76</v>
      </c>
      <c r="D67" s="91" t="s">
        <v>76</v>
      </c>
      <c r="E67" s="91" t="s">
        <v>76</v>
      </c>
      <c r="F67" s="91" t="s">
        <v>76</v>
      </c>
      <c r="G67" s="91">
        <v>133589.34</v>
      </c>
      <c r="H67" s="91">
        <v>136680.20000000001</v>
      </c>
      <c r="I67" s="91">
        <v>137692.76999999999</v>
      </c>
      <c r="J67" s="23">
        <v>140870.04999999999</v>
      </c>
      <c r="K67" s="23">
        <v>142194.31</v>
      </c>
      <c r="L67" s="91" t="s">
        <v>76</v>
      </c>
      <c r="M67" s="91" t="s">
        <v>76</v>
      </c>
      <c r="N67" s="91" t="s">
        <v>76</v>
      </c>
      <c r="O67" s="91" t="s">
        <v>76</v>
      </c>
      <c r="P67" s="43" t="s">
        <v>76</v>
      </c>
      <c r="R67" s="31"/>
    </row>
    <row r="68" spans="1:18" ht="2.25" customHeight="1">
      <c r="A68" s="4"/>
      <c r="B68" s="7"/>
      <c r="C68" s="8"/>
      <c r="D68" s="8"/>
      <c r="E68" s="8"/>
      <c r="F68" s="8"/>
      <c r="G68" s="8"/>
      <c r="H68" s="8"/>
      <c r="I68" s="8"/>
      <c r="J68" s="8"/>
      <c r="K68" s="8"/>
      <c r="L68" s="8"/>
      <c r="M68" s="8"/>
      <c r="N68" s="8"/>
      <c r="O68" s="8"/>
      <c r="P68" s="9"/>
    </row>
    <row r="69" spans="1:18" ht="10.5" customHeight="1">
      <c r="C69" s="6"/>
      <c r="D69" s="6"/>
      <c r="E69" s="6"/>
      <c r="F69" s="6"/>
      <c r="G69" s="6"/>
      <c r="H69" s="6"/>
      <c r="I69" s="12"/>
      <c r="J69" s="12"/>
      <c r="K69" s="12"/>
      <c r="L69" s="12"/>
      <c r="M69" s="12"/>
      <c r="N69" s="12"/>
      <c r="O69" s="12"/>
    </row>
    <row r="70" spans="1:18" ht="21.75" customHeight="1">
      <c r="C70" s="6"/>
      <c r="D70" s="6"/>
      <c r="E70" s="6"/>
      <c r="F70" s="6"/>
      <c r="G70" s="6"/>
      <c r="H70" s="6"/>
      <c r="I70" s="12"/>
      <c r="J70" s="12"/>
      <c r="K70" s="12"/>
      <c r="L70" s="12"/>
      <c r="M70" s="12"/>
      <c r="N70" s="12"/>
      <c r="O70" s="12"/>
      <c r="P70" s="100" t="s">
        <v>84</v>
      </c>
    </row>
    <row r="71" spans="1:18" ht="9" customHeight="1">
      <c r="C71" s="6"/>
      <c r="D71" s="6"/>
      <c r="E71" s="6"/>
      <c r="F71" s="6"/>
      <c r="G71" s="6"/>
      <c r="H71" s="6"/>
    </row>
    <row r="72" spans="1:18" ht="4.1500000000000004" customHeight="1">
      <c r="E72" s="10"/>
      <c r="F72" s="10"/>
      <c r="G72" s="10"/>
      <c r="H72" s="10"/>
    </row>
    <row r="73" spans="1:18">
      <c r="E73" s="10"/>
      <c r="F73" s="10"/>
      <c r="G73" s="10"/>
    </row>
    <row r="74" spans="1:18" s="88" customFormat="1" ht="13.5" customHeight="1">
      <c r="A74" s="86" t="s">
        <v>74</v>
      </c>
      <c r="B74" s="87"/>
      <c r="C74" s="87"/>
      <c r="D74" s="87"/>
      <c r="E74" s="87"/>
      <c r="F74" s="87"/>
      <c r="G74" s="87"/>
    </row>
    <row r="75" spans="1:18" s="88" customFormat="1" ht="13.5" customHeight="1">
      <c r="A75" s="86" t="s">
        <v>75</v>
      </c>
      <c r="B75" s="87"/>
      <c r="C75" s="87"/>
      <c r="D75" s="87"/>
      <c r="E75" s="87"/>
      <c r="F75" s="87"/>
      <c r="G75" s="87"/>
    </row>
    <row r="76" spans="1:18">
      <c r="E76" s="10"/>
      <c r="F76" s="10"/>
      <c r="G76" s="10"/>
      <c r="H76" s="10"/>
      <c r="I76" s="11"/>
      <c r="J76" s="11"/>
    </row>
    <row r="77" spans="1:18">
      <c r="E77" s="10"/>
      <c r="F77" s="10"/>
      <c r="G77" s="10"/>
      <c r="H77" s="10"/>
      <c r="I77" s="11"/>
      <c r="J77" s="11"/>
      <c r="K77" s="11"/>
      <c r="L77" s="11"/>
      <c r="M77" s="11"/>
      <c r="N77" s="11"/>
      <c r="O77" s="11"/>
      <c r="P77" s="11"/>
    </row>
    <row r="78" spans="1:18">
      <c r="E78" s="10"/>
      <c r="F78" s="10"/>
      <c r="G78" s="10"/>
      <c r="H78" s="10"/>
      <c r="I78" s="11"/>
      <c r="J78" s="11"/>
      <c r="K78" s="11"/>
      <c r="L78" s="11"/>
      <c r="M78" s="11"/>
      <c r="N78" s="11"/>
      <c r="O78" s="11"/>
      <c r="P78" s="11"/>
    </row>
  </sheetData>
  <mergeCells count="6">
    <mergeCell ref="B37:P37"/>
    <mergeCell ref="A4:B4"/>
    <mergeCell ref="A1:P1"/>
    <mergeCell ref="A2:P2"/>
    <mergeCell ref="A3:P3"/>
    <mergeCell ref="B6:P6"/>
  </mergeCells>
  <pageMargins left="1.5748031496062993" right="1.6535433070866143" top="0.59055118110236227" bottom="2.2834645669291338" header="0.51181102362204722" footer="0.51181102362204722"/>
  <pageSetup paperSize="9" orientation="portrait" r:id="rId1"/>
  <headerFooter alignWithMargins="0"/>
  <rowBreaks count="1" manualBreakCount="1">
    <brk id="71" max="13" man="1"/>
  </rowBreaks>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Vorbemerkung</vt:lpstr>
      <vt:lpstr>SJ 2024 Kapitel H, III_a</vt:lpstr>
      <vt:lpstr>SJ 2024 Kapitel H, III_b</vt:lpstr>
      <vt:lpstr>'SJ 2024 Kapitel H, III_a'!Druckbereich</vt:lpstr>
      <vt:lpstr>'SJ 2024 Kapitel H, III_b'!Druckbereich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2024-05-21T09:47:14Z</cp:lastPrinted>
  <dcterms:created xsi:type="dcterms:W3CDTF">1999-08-24T13:56:40Z</dcterms:created>
  <dcterms:modified xsi:type="dcterms:W3CDTF">2024-12-03T10:28:34Z</dcterms:modified>
</cp:coreProperties>
</file>