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Referat 624\50 Jahrbuch\20_Tabellen_JB\20_Tabellen_2024\30 Endfassung\Kapitel H\"/>
    </mc:Choice>
  </mc:AlternateContent>
  <bookViews>
    <workbookView xWindow="0" yWindow="0" windowWidth="23040" windowHeight="8325" tabRatio="921" activeTab="1"/>
  </bookViews>
  <sheets>
    <sheet name="Vorbemerkung" sheetId="13" r:id="rId1"/>
    <sheet name="SJ 2024 Kapitel H, II_a" sheetId="26" r:id="rId2"/>
    <sheet name="SJ 2024 Kapitel H, II_a (2)" sheetId="23" r:id="rId3"/>
    <sheet name="SJ 2024 Kapitel H, II_b" sheetId="22" r:id="rId4"/>
    <sheet name="SJ 2024 Kapitel H, II_c " sheetId="21" r:id="rId5"/>
    <sheet name="SJ 2023 Kapitel H, II_a" sheetId="8" r:id="rId6"/>
    <sheet name="SJ 2023 Kapitel H, II_a (2)" sheetId="14" r:id="rId7"/>
    <sheet name="SJ 2023 Kapitel H, II_b" sheetId="11" r:id="rId8"/>
    <sheet name="SJ 2023 Kapitel H, II_c" sheetId="12" r:id="rId9"/>
    <sheet name="SJ 2022 Kapitel H, II_a" sheetId="16" r:id="rId10"/>
    <sheet name="SJ 2022 Kapitel H, II_b" sheetId="17" r:id="rId11"/>
    <sheet name="SJ 2022 Kapitel H, II_c" sheetId="20" r:id="rId12"/>
  </sheets>
  <definedNames>
    <definedName name="_xlnm.Print_Area" localSheetId="9">'SJ 2022 Kapitel H, II_a'!$A$1:$K$47</definedName>
    <definedName name="_xlnm.Print_Area" localSheetId="10">'SJ 2022 Kapitel H, II_b'!$A$1:$J$53</definedName>
    <definedName name="_xlnm.Print_Area" localSheetId="11">'SJ 2022 Kapitel H, II_c'!$A$1:$J$21</definedName>
    <definedName name="_xlnm.Print_Area" localSheetId="5">'SJ 2023 Kapitel H, II_a'!$A$1:$E$50</definedName>
    <definedName name="_xlnm.Print_Area" localSheetId="6">'SJ 2023 Kapitel H, II_a (2)'!$A$1:$E$28</definedName>
    <definedName name="_xlnm.Print_Area" localSheetId="7">'SJ 2023 Kapitel H, II_b'!$A$1:$E$57</definedName>
    <definedName name="_xlnm.Print_Area" localSheetId="8">'SJ 2023 Kapitel H, II_c'!$A$1:$E$17</definedName>
    <definedName name="_xlnm.Print_Area" localSheetId="1">'SJ 2024 Kapitel H, II_a'!$A$1:$F$50</definedName>
    <definedName name="_xlnm.Print_Area" localSheetId="2">'SJ 2024 Kapitel H, II_a (2)'!$A$1:$F$28</definedName>
    <definedName name="_xlnm.Print_Area" localSheetId="3">'SJ 2024 Kapitel H, II_b'!$A$1:$F$54</definedName>
    <definedName name="_xlnm.Print_Area" localSheetId="4">'SJ 2024 Kapitel H, II_c '!$A$1:$F$16</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5" i="16" l="1"/>
  <c r="M38" i="8" l="1"/>
</calcChain>
</file>

<file path=xl/sharedStrings.xml><?xml version="1.0" encoding="utf-8"?>
<sst xmlns="http://schemas.openxmlformats.org/spreadsheetml/2006/main" count="838" uniqueCount="263">
  <si>
    <t xml:space="preserve">   Vorruhestand</t>
  </si>
  <si>
    <t>Verpflichtungen für ELER insgesamt</t>
  </si>
  <si>
    <r>
      <t xml:space="preserve">Mill. € </t>
    </r>
    <r>
      <rPr>
        <vertAlign val="superscript"/>
        <sz val="7"/>
        <rFont val="Times New Roman"/>
        <family val="1"/>
      </rPr>
      <t>1)</t>
    </r>
  </si>
  <si>
    <t xml:space="preserve">   Wissenstransfer und Informationsmaßnahmen</t>
  </si>
  <si>
    <t xml:space="preserve">   Beratungs-, Betriebsführungs- und Vertretungsdienste</t>
  </si>
  <si>
    <t xml:space="preserve">   Investitionen in materielle Vermögenswerte</t>
  </si>
  <si>
    <t xml:space="preserve">   Wiederaufbau von durch Naturkatastrophen und </t>
  </si>
  <si>
    <t xml:space="preserve">   Katastrophenereignisse geschädigtem landwirtschaft-</t>
  </si>
  <si>
    <t xml:space="preserve">   Entwicklung der landwirtschaftlichen Betriebe und</t>
  </si>
  <si>
    <t xml:space="preserve">   Basisdienstleistungen und Dorferneuerung in </t>
  </si>
  <si>
    <t xml:space="preserve">   Qualitätsregelungen für Agrarerzeugnisse und </t>
  </si>
  <si>
    <t xml:space="preserve">   Investitionen in die Entwicklung von Waldgebieten</t>
  </si>
  <si>
    <t xml:space="preserve">   Gründung von Erzeugergemeinschaften und </t>
  </si>
  <si>
    <t xml:space="preserve">   Agrarumwelt- und Klimamaßnahmen</t>
  </si>
  <si>
    <t xml:space="preserve">   Ökologischer/biologischer Landbau</t>
  </si>
  <si>
    <t xml:space="preserve">   Zahlungen im Rahmen von Natura 2000 und </t>
  </si>
  <si>
    <t xml:space="preserve">  </t>
  </si>
  <si>
    <t xml:space="preserve">   Zahlungen für aus naturbedingten oder anderen</t>
  </si>
  <si>
    <t xml:space="preserve">   Tierschutz</t>
  </si>
  <si>
    <t xml:space="preserve">   Erhaltung der Wälder</t>
  </si>
  <si>
    <t xml:space="preserve">   Waldumwelt- und Klimadienstleistungen und</t>
  </si>
  <si>
    <t xml:space="preserve">   Zusammenarbeit</t>
  </si>
  <si>
    <t xml:space="preserve">   Risikomanagement</t>
  </si>
  <si>
    <t xml:space="preserve">   Finanzierung von ergänzenden nationalen</t>
  </si>
  <si>
    <t xml:space="preserve"> davon</t>
  </si>
  <si>
    <t>1. EGFL (Europäischer Garantiefonds für die Landwirtschaft)</t>
  </si>
  <si>
    <t>2. ELER (Europäischer Landwirtschaftsfonds für die Entwicklung des ländlichen Raums)</t>
  </si>
  <si>
    <t xml:space="preserve">Ausgaben Förderperiode 2007-2013 gesamt </t>
  </si>
  <si>
    <t>EU-Fonds</t>
  </si>
  <si>
    <t>darunter</t>
  </si>
  <si>
    <t xml:space="preserve">      Lebensmittel</t>
  </si>
  <si>
    <t xml:space="preserve">      lichem Produktionspotential sowie Einführung</t>
  </si>
  <si>
    <t xml:space="preserve">      geeigneter vorbeugender Maßnahmen</t>
  </si>
  <si>
    <t xml:space="preserve">      ländlichen Gebieten</t>
  </si>
  <si>
    <t xml:space="preserve">      und Verbesserung der Lebensfähigkeit von Wäldern</t>
  </si>
  <si>
    <t xml:space="preserve">      -organisationen</t>
  </si>
  <si>
    <t xml:space="preserve">      der Wasserrahmenrichtlinie</t>
  </si>
  <si>
    <t xml:space="preserve">      spezifischen Gründen benachteiligte Gebiete</t>
  </si>
  <si>
    <t xml:space="preserve">      Direktzahlungen in Kroatien</t>
  </si>
  <si>
    <t xml:space="preserve">      und Umsetzung</t>
  </si>
  <si>
    <t xml:space="preserve">           -</t>
  </si>
  <si>
    <t>Ausgaben Fischerei gesamt</t>
  </si>
  <si>
    <t xml:space="preserve">6. Veterinär- und Phytosanitärausgaben </t>
  </si>
  <si>
    <t>davon</t>
  </si>
  <si>
    <t xml:space="preserve">   Kompetenzentwicklung, Förderveranstaltungen</t>
  </si>
  <si>
    <r>
      <t>Ausgaben Förderperiode 2014-2020 gesamt</t>
    </r>
    <r>
      <rPr>
        <b/>
        <vertAlign val="superscript"/>
        <sz val="8"/>
        <rFont val="Times New Roman"/>
        <family val="1"/>
      </rPr>
      <t xml:space="preserve"> </t>
    </r>
  </si>
  <si>
    <t>Veröffentlicht unter: BMEL-Statistik.de</t>
  </si>
  <si>
    <t xml:space="preserve">H. Ernährung, Landwirtschaft und Forsten in den </t>
  </si>
  <si>
    <t>Mitgliedstaaten der EU</t>
  </si>
  <si>
    <t xml:space="preserve">Vorbemerkungen: Die hier aufgeführten Ergebnisse entstammen zumeist dem Datenangebot des Statistischen Amtes der Europäischen Union (EUROSTAT) in Luxemburg sowie Veröffentlichungen der Generaldirektion Landwirtschaft und ländliche Entwicklung (GD AGRI) der Europäischen Kommission in Brüssel. </t>
  </si>
  <si>
    <t>Da die Agrarstatistiken der EU-Mitgliedstaaten hinsichtlich ihrer Erhebungsmethoden, ihres Aufbaues und der verwendeten Definitionen z. T. Unterschiede aufweisen, ist eine unbedingte Vergleichbarkeit der Zahlen zwischen den einzelnen Mitgliedstaaten nicht immer gegeben. Die erforderlichen Vorbehalte und Anmerkungen konnten aus Platzgründen nicht immer aufgenommen werden, sie sind jedoch den Fachveröffentlichungen von EUROSTAT zu entnehmen.</t>
  </si>
  <si>
    <t>In einigen Tabellen wird kein Ergebnis für die EU insgesamt ausgewiesen, da Daten einzelner Mitgliedstaaten der Geheimhaltung unterliegen und nicht veröffentlicht werden.</t>
  </si>
  <si>
    <t>EUROSTAT weist die Ergebnisse für den innergemeinschaftlichen Handel bei den Eingängen/Einfuhren entgegen deutschem Verfahren (Ursprungsland) nach Versendungsland aus, im Handel mit Drittländern nach Ursprungsland. Daher wird eine Addition zu einem ”Insgesamt-Ergebnis” von EUROSTAT nicht vorgenommen.</t>
  </si>
  <si>
    <t>An der Einführung des Euro als Gemeinschaftswährung zum 01.01.1999 nahmen unmittelbar die Mitgliedstaaten BE, DE, ES, FR, IE, IT, LU, NL, AT, PT und FI teil; als neue Mitglieder der Eurozone kamen GR am 01.01.2001 und SI am 01.01.2007 hinzu. Am 01.01.2008 folgten CY und MT, sowie SK am 01.01.2009, EE am 01.01.2011 und LV am 01.01.2014.</t>
  </si>
  <si>
    <t xml:space="preserve">Die Gliederung der Mitgliedstaaten in den Tabellen erfolgt analog der Vorgehensweise von EUROSTAT in alphabetischer Reihenfolge nach der offiziellen Landesbezeichnung. </t>
  </si>
  <si>
    <t>In einigen Tabellen sind die Mitgliedstaaten aus Platzgründen mit folgenden zweistelligen Abkürzungen bezeichnet:</t>
  </si>
  <si>
    <t>AT</t>
  </si>
  <si>
    <t>= Österreich</t>
  </si>
  <si>
    <t>FR</t>
  </si>
  <si>
    <t>= Frankreich</t>
  </si>
  <si>
    <t>NL</t>
  </si>
  <si>
    <t>= Niederlande</t>
  </si>
  <si>
    <t>BE</t>
  </si>
  <si>
    <t>= Belgien</t>
  </si>
  <si>
    <t>GR</t>
  </si>
  <si>
    <t>= Griechenland</t>
  </si>
  <si>
    <t>PL</t>
  </si>
  <si>
    <t>= Polen</t>
  </si>
  <si>
    <t>BG</t>
  </si>
  <si>
    <t>= Bulgarien</t>
  </si>
  <si>
    <t>HR</t>
  </si>
  <si>
    <t>= Kroatien</t>
  </si>
  <si>
    <t>PT</t>
  </si>
  <si>
    <t>= Portugal</t>
  </si>
  <si>
    <t>CY</t>
  </si>
  <si>
    <t>= Zypern</t>
  </si>
  <si>
    <t>HU</t>
  </si>
  <si>
    <t>= Ungarn</t>
  </si>
  <si>
    <t>RO</t>
  </si>
  <si>
    <t>= Rumänien</t>
  </si>
  <si>
    <t>CZ</t>
  </si>
  <si>
    <t>= Tschechische Republik</t>
  </si>
  <si>
    <t>IE</t>
  </si>
  <si>
    <t>= Irland</t>
  </si>
  <si>
    <t>SE</t>
  </si>
  <si>
    <t>= Schweden</t>
  </si>
  <si>
    <t>DE</t>
  </si>
  <si>
    <t>= Deutschland</t>
  </si>
  <si>
    <t>IT</t>
  </si>
  <si>
    <t>= Italien</t>
  </si>
  <si>
    <t>SI</t>
  </si>
  <si>
    <t>= Slowenien</t>
  </si>
  <si>
    <t>DK</t>
  </si>
  <si>
    <t>= Dänemark</t>
  </si>
  <si>
    <t>LV</t>
  </si>
  <si>
    <t>= Lettland</t>
  </si>
  <si>
    <t>SK</t>
  </si>
  <si>
    <t>= Slowakei</t>
  </si>
  <si>
    <t>EE</t>
  </si>
  <si>
    <t>= Estland</t>
  </si>
  <si>
    <t>LT</t>
  </si>
  <si>
    <t>= Litauen</t>
  </si>
  <si>
    <t>UK</t>
  </si>
  <si>
    <t>= Vereinigtes Königreich</t>
  </si>
  <si>
    <t>ES</t>
  </si>
  <si>
    <t>= Spanien</t>
  </si>
  <si>
    <t>LU</t>
  </si>
  <si>
    <t>= Luxemburg</t>
  </si>
  <si>
    <t>FI</t>
  </si>
  <si>
    <t>= Finnland</t>
  </si>
  <si>
    <t>MT</t>
  </si>
  <si>
    <t>= Malta</t>
  </si>
  <si>
    <t xml:space="preserve">Soweit EUROSTAT Daten von Kroatien veröffentlicht hat, wurden diese auch rückwirkend aufgenommen. </t>
  </si>
  <si>
    <t>Länder, von denen keine Daten vorliegen, werden teilweise nicht mehr aufgeführt.</t>
  </si>
  <si>
    <t>Verlängerte Datenreihen erhalten Sie durch Aufklappen der Gruppierung in der Kopfzeile.</t>
  </si>
  <si>
    <t xml:space="preserve">Verpflichtungen Fischerei gesamt  </t>
  </si>
  <si>
    <t>Fußnoten siehe nächste Seite.</t>
  </si>
  <si>
    <r>
      <t xml:space="preserve">2022         </t>
    </r>
    <r>
      <rPr>
        <sz val="6"/>
        <rFont val="Times New Roman"/>
        <family val="1"/>
      </rPr>
      <t xml:space="preserve"> </t>
    </r>
    <r>
      <rPr>
        <b/>
        <sz val="6"/>
        <rFont val="Times New Roman"/>
        <family val="1"/>
      </rPr>
      <t xml:space="preserve"> EU 27</t>
    </r>
  </si>
  <si>
    <r>
      <t xml:space="preserve">2022        </t>
    </r>
    <r>
      <rPr>
        <sz val="6"/>
        <rFont val="Times New Roman"/>
        <family val="1"/>
      </rPr>
      <t xml:space="preserve"> </t>
    </r>
    <r>
      <rPr>
        <b/>
        <sz val="6"/>
        <rFont val="Times New Roman"/>
        <family val="1"/>
      </rPr>
      <t xml:space="preserve"> EU 27</t>
    </r>
  </si>
  <si>
    <t>259. EU-Agrar- und Fischereiausgaben</t>
  </si>
  <si>
    <t xml:space="preserve">             -</t>
  </si>
  <si>
    <r>
      <t xml:space="preserve">2023        </t>
    </r>
    <r>
      <rPr>
        <sz val="6"/>
        <rFont val="Times New Roman"/>
        <family val="1"/>
      </rPr>
      <t xml:space="preserve"> </t>
    </r>
    <r>
      <rPr>
        <b/>
        <sz val="6"/>
        <rFont val="Times New Roman"/>
        <family val="1"/>
      </rPr>
      <t xml:space="preserve"> EU 27</t>
    </r>
  </si>
  <si>
    <r>
      <rPr>
        <sz val="9"/>
        <rFont val="Times New Roman"/>
        <family val="1"/>
      </rPr>
      <t xml:space="preserve">Noch: </t>
    </r>
    <r>
      <rPr>
        <b/>
        <sz val="9"/>
        <rFont val="Times New Roman"/>
        <family val="1"/>
      </rPr>
      <t>259. EU-Agrar- und Fischereiausgaben</t>
    </r>
  </si>
  <si>
    <r>
      <t xml:space="preserve">2023         </t>
    </r>
    <r>
      <rPr>
        <sz val="6"/>
        <rFont val="Times New Roman"/>
        <family val="1"/>
      </rPr>
      <t xml:space="preserve"> </t>
    </r>
    <r>
      <rPr>
        <b/>
        <sz val="6"/>
        <rFont val="Times New Roman"/>
        <family val="1"/>
      </rPr>
      <t xml:space="preserve"> EU 27</t>
    </r>
  </si>
  <si>
    <t>Fortsetzung Seite 265.</t>
  </si>
  <si>
    <r>
      <t xml:space="preserve">2024        </t>
    </r>
    <r>
      <rPr>
        <sz val="6"/>
        <rFont val="Times New Roman"/>
        <family val="1"/>
      </rPr>
      <t xml:space="preserve"> </t>
    </r>
    <r>
      <rPr>
        <b/>
        <sz val="6"/>
        <rFont val="Times New Roman"/>
        <family val="1"/>
      </rPr>
      <t xml:space="preserve"> EU 27</t>
    </r>
  </si>
  <si>
    <r>
      <t xml:space="preserve">2024         </t>
    </r>
    <r>
      <rPr>
        <sz val="6"/>
        <rFont val="Times New Roman"/>
        <family val="1"/>
      </rPr>
      <t xml:space="preserve"> </t>
    </r>
    <r>
      <rPr>
        <b/>
        <sz val="6"/>
        <rFont val="Times New Roman"/>
        <family val="1"/>
      </rPr>
      <t xml:space="preserve"> EU 27</t>
    </r>
  </si>
  <si>
    <t>Q u e l l e: BMEL (615).</t>
  </si>
  <si>
    <t>Agrarreserve</t>
  </si>
  <si>
    <t>Art der Interventionen in bestimmten Sektoren im Rahmen der GAP-Strategiepläne</t>
  </si>
  <si>
    <t>Obst und Gemüsesektor</t>
  </si>
  <si>
    <t>Bienenzuchtsektor</t>
  </si>
  <si>
    <t>Weinsektor</t>
  </si>
  <si>
    <t>Hopfensektor</t>
  </si>
  <si>
    <t>Olivenöl- und Tafelolivensektor</t>
  </si>
  <si>
    <t>andere Sektoren</t>
  </si>
  <si>
    <t>Marktbezogene Ausgaben außehalb der GAP-Strategiepläne</t>
  </si>
  <si>
    <t>POSEI und kleinere Inseln des Ägäischen Meeres (ausgenommen Direktzahlungen)</t>
  </si>
  <si>
    <t>Absatzförderung von landwirtschaftlichen Erzeugnissen - Einzellandprogramme im Rahmen der geteilten Mittelverwaltung</t>
  </si>
  <si>
    <t>Absatzförderung von landwirtschaftlichen Erzeugnissen - Mehrländerprogramme und von der Kommission im Wege der direkten Mittelverwaltung durchgeführte Maßnahmen</t>
  </si>
  <si>
    <t xml:space="preserve">Schulprogramme </t>
  </si>
  <si>
    <t>Olivenöl</t>
  </si>
  <si>
    <t>Obst und Gemüse</t>
  </si>
  <si>
    <t>Wein</t>
  </si>
  <si>
    <t>Bienenzucht</t>
  </si>
  <si>
    <t>Hopfen</t>
  </si>
  <si>
    <t>Kategorien von Interventionen in Form von Direktzahlungen im Rahmen der GAP-Strategiepläne</t>
  </si>
  <si>
    <t>Einkommensgrundstützung für Nachhaltigkeit</t>
  </si>
  <si>
    <t>Ergänzende Umverteilungseinkommensstützung für Nachhaltigkeit</t>
  </si>
  <si>
    <t>Ergänzende Einkommensstützung für Junglandwirte</t>
  </si>
  <si>
    <t>Regelungen für Klima und Umwelt</t>
  </si>
  <si>
    <t>Gekoppelte Einkommensstützung</t>
  </si>
  <si>
    <t>Kulturspezifische Zahlung für Baumwolle</t>
  </si>
  <si>
    <t>Direktzahlungen außerhalb der GAP-Strategiepläne</t>
  </si>
  <si>
    <t>POSEI und kleinere Insteln des Ägäischen Meeres (Direktzahlungen)</t>
  </si>
  <si>
    <t>Umverteilungsprämie</t>
  </si>
  <si>
    <t>Basisprämienregelung</t>
  </si>
  <si>
    <t>Zahlungen an Betriebsinhaber in Gebieten mit naturbedingten Benachteiligungen</t>
  </si>
  <si>
    <t>Zahlung für Junglandwirte</t>
  </si>
  <si>
    <t>Regelung der fakultativen gekoppelten Stützung</t>
  </si>
  <si>
    <t>Kleinerzeugerregelung</t>
  </si>
  <si>
    <t>Allgemeine operative Unterstützung; Koordinierung und Prüfung</t>
  </si>
  <si>
    <t>Regelung von Streitfällen</t>
  </si>
  <si>
    <t>Europäischer Garantiefonds für die Landwirtschaft EGFL - Operative technische Hilfe</t>
  </si>
  <si>
    <t>Abschluss früherer Programme und Tätigkeiten</t>
  </si>
  <si>
    <t>Europäischer Garantiefonds für die Landwirtschaft (insgesamt)</t>
  </si>
  <si>
    <t>Außergewöhnliche Maßnahmen</t>
  </si>
  <si>
    <t>Fortsetzung Seite 267.</t>
  </si>
  <si>
    <t>Fußnoten siehe Seite 267.</t>
  </si>
  <si>
    <t xml:space="preserve">      sonstiger Betriebe</t>
  </si>
  <si>
    <t xml:space="preserve">   Technische Hilfe</t>
  </si>
  <si>
    <t xml:space="preserve">   Förderung für von der örtlichen Bevölkerung betriebene</t>
  </si>
  <si>
    <t xml:space="preserve">      Maßnahmen zur lokalen Entwicklung im Rahmen von</t>
  </si>
  <si>
    <t xml:space="preserve">      LEADER</t>
  </si>
  <si>
    <t xml:space="preserve">   Befristete Sonderunterstützung für Landwirte und KUM,</t>
  </si>
  <si>
    <t xml:space="preserve">      die von der COVID-19-Krise besonders betroffen sind</t>
  </si>
  <si>
    <t xml:space="preserve">     die von den Auswirkungen der russischen Invasion</t>
  </si>
  <si>
    <t xml:space="preserve">     besonders betroffen sind</t>
  </si>
  <si>
    <t xml:space="preserve">   Einhaltung von auf</t>
  </si>
  <si>
    <t xml:space="preserve">     Gemeinschaftsvorschriften beruhenden Normen</t>
  </si>
  <si>
    <t xml:space="preserve">   EFF - Abschluss früherer Programme </t>
  </si>
  <si>
    <t xml:space="preserve">              -</t>
  </si>
  <si>
    <t xml:space="preserve">               -</t>
  </si>
  <si>
    <t>Fortsetzung Seite 266.</t>
  </si>
  <si>
    <t>3. Europäischer Meeres-, Fischerei- und Aquakulturfonds (EMFAF)</t>
  </si>
  <si>
    <t xml:space="preserve">4. Veterinär- und Phytosanitärausgaben </t>
  </si>
  <si>
    <t>Q u e l l e: BMEL (615); Stand: Oktober 2022.</t>
  </si>
  <si>
    <r>
      <t xml:space="preserve">2021         </t>
    </r>
    <r>
      <rPr>
        <sz val="6"/>
        <rFont val="Times New Roman"/>
        <family val="1"/>
      </rPr>
      <t xml:space="preserve"> </t>
    </r>
    <r>
      <rPr>
        <b/>
        <sz val="6"/>
        <rFont val="Times New Roman"/>
        <family val="1"/>
      </rPr>
      <t xml:space="preserve"> EU 27</t>
    </r>
  </si>
  <si>
    <t xml:space="preserve"> Direktzahlungen</t>
  </si>
  <si>
    <t xml:space="preserve"> Entkoppelte Direktzahlungen</t>
  </si>
  <si>
    <t>2)</t>
  </si>
  <si>
    <r>
      <t xml:space="preserve"> - </t>
    </r>
    <r>
      <rPr>
        <vertAlign val="superscript"/>
        <sz val="7"/>
        <rFont val="Times New Roman"/>
        <family val="1"/>
      </rPr>
      <t>4)</t>
    </r>
  </si>
  <si>
    <t xml:space="preserve"> darunter </t>
  </si>
  <si>
    <t xml:space="preserve">  Basisprämienregelung</t>
  </si>
  <si>
    <t xml:space="preserve">  Greening-Zahlungen</t>
  </si>
  <si>
    <t xml:space="preserve">  einheitliche Flächenzahlungen</t>
  </si>
  <si>
    <t xml:space="preserve">  Umverteilungsprämie</t>
  </si>
  <si>
    <t xml:space="preserve">  Zahlung für Junglandwirte</t>
  </si>
  <si>
    <t>Andere Direktzahlungen</t>
  </si>
  <si>
    <t xml:space="preserve">darunter Beihilfen für </t>
  </si>
  <si>
    <t xml:space="preserve">   Baumwolle</t>
  </si>
  <si>
    <t xml:space="preserve">   Rinderprämie</t>
  </si>
  <si>
    <t xml:space="preserve">   Besondere Stützung (Artikel 68)</t>
  </si>
  <si>
    <t xml:space="preserve">   POSEI</t>
  </si>
  <si>
    <t xml:space="preserve">   fakultative gekoppelte Stützung</t>
  </si>
  <si>
    <t xml:space="preserve">   Kleinerzeugerregelung</t>
  </si>
  <si>
    <t xml:space="preserve">Reserve für Krisen im Agrarsektor </t>
  </si>
  <si>
    <t>Erstattung von Direktbeihilfen in Bezug auf die Finanzdisziplin</t>
  </si>
  <si>
    <t xml:space="preserve">Marktbezogene Maßnahmen </t>
  </si>
  <si>
    <t xml:space="preserve">   Olivenöl</t>
  </si>
  <si>
    <t xml:space="preserve">   Textilpflanzen</t>
  </si>
  <si>
    <t xml:space="preserve">   Obst und Gemüse</t>
  </si>
  <si>
    <t xml:space="preserve">   Wein</t>
  </si>
  <si>
    <t xml:space="preserve">   Bienenzucht</t>
  </si>
  <si>
    <t xml:space="preserve">   Hopfen</t>
  </si>
  <si>
    <t xml:space="preserve">   Maßnahmen der öffentlichen und privaten                                            
   Lagerhaltung</t>
  </si>
  <si>
    <t xml:space="preserve">   Absatzförderung</t>
  </si>
  <si>
    <t xml:space="preserve">   Andere pflanzl. Erzeugnisse</t>
  </si>
  <si>
    <t xml:space="preserve">   Milcherzeugnisse</t>
  </si>
  <si>
    <t xml:space="preserve">   Rindfleisch</t>
  </si>
  <si>
    <t xml:space="preserve">   Schaf- und Ziegenfleisch</t>
  </si>
  <si>
    <t xml:space="preserve">   Schweinefleisch, Eier und Geflügel, Bienen</t>
  </si>
  <si>
    <t xml:space="preserve">   Schulprogramm</t>
  </si>
  <si>
    <r>
      <t xml:space="preserve">   POSEI und kleinere Inseln des Ägäischen Meeres</t>
    </r>
    <r>
      <rPr>
        <vertAlign val="superscript"/>
        <sz val="8"/>
        <rFont val="Times New Roman"/>
        <family val="1"/>
      </rPr>
      <t xml:space="preserve"> </t>
    </r>
    <r>
      <rPr>
        <vertAlign val="superscript"/>
        <sz val="7"/>
        <rFont val="Times New Roman"/>
        <family val="1"/>
      </rPr>
      <t>4)</t>
    </r>
  </si>
  <si>
    <r>
      <t xml:space="preserve">Sonstiges (Verwaltungskosten, Audit, Werbung) </t>
    </r>
    <r>
      <rPr>
        <vertAlign val="superscript"/>
        <sz val="7"/>
        <rFont val="Times New Roman"/>
        <family val="1"/>
      </rPr>
      <t>3)</t>
    </r>
  </si>
  <si>
    <t>Marktordnungsausgaben und Direktbeihilfen insg.</t>
  </si>
  <si>
    <t>Fußnoten siehe Seite 266.</t>
  </si>
  <si>
    <t xml:space="preserve"> Verpflichungen für Euri Mittel</t>
  </si>
  <si>
    <t xml:space="preserve">      sonstiger Unternehmen</t>
  </si>
  <si>
    <t xml:space="preserve">   Leader - von der örtlichen Bevölkerung betriebene</t>
  </si>
  <si>
    <t xml:space="preserve">      Maßnahmen zur lokalen Entwicklung </t>
  </si>
  <si>
    <t xml:space="preserve">   Technische Unterstützung der Mitgliedstaaten</t>
  </si>
  <si>
    <t xml:space="preserve">   Entwicklung landwirtschaftlicher Erzeugnisse tätige KUM</t>
  </si>
  <si>
    <t xml:space="preserve">   die von der COVID 19 Krise besonders betroffen sind</t>
  </si>
  <si>
    <t xml:space="preserve">   Einhaltung von Normen, die auf Gemeinschafts-</t>
  </si>
  <si>
    <t xml:space="preserve">      vorschriften beruhen</t>
  </si>
  <si>
    <t>3. Forschung und Innovation im Agrarsektor</t>
  </si>
  <si>
    <r>
      <t xml:space="preserve">257,0 </t>
    </r>
    <r>
      <rPr>
        <b/>
        <vertAlign val="superscript"/>
        <sz val="7"/>
        <rFont val="Times New Roman"/>
        <family val="1"/>
      </rPr>
      <t>5)</t>
    </r>
  </si>
  <si>
    <r>
      <t xml:space="preserve">           - </t>
    </r>
    <r>
      <rPr>
        <b/>
        <vertAlign val="superscript"/>
        <sz val="7"/>
        <rFont val="Times New Roman"/>
        <family val="1"/>
      </rPr>
      <t>4)</t>
    </r>
  </si>
  <si>
    <t xml:space="preserve">4. Verwaltungsausgaben Agrarsektor </t>
  </si>
  <si>
    <r>
      <t>137,3</t>
    </r>
    <r>
      <rPr>
        <b/>
        <vertAlign val="superscript"/>
        <sz val="8"/>
        <rFont val="Times New Roman"/>
        <family val="1"/>
      </rPr>
      <t xml:space="preserve"> </t>
    </r>
    <r>
      <rPr>
        <b/>
        <vertAlign val="superscript"/>
        <sz val="7"/>
        <rFont val="Times New Roman"/>
        <family val="1"/>
      </rPr>
      <t>5)</t>
    </r>
  </si>
  <si>
    <t>5. EU-Meeres- und Fischereifonds (EMFAF) und Fischereiabkommen</t>
  </si>
  <si>
    <r>
      <t xml:space="preserve">  Verwaltungsausgaben </t>
    </r>
    <r>
      <rPr>
        <vertAlign val="superscript"/>
        <sz val="7"/>
        <rFont val="Times New Roman"/>
        <family val="1"/>
      </rPr>
      <t>4)</t>
    </r>
  </si>
  <si>
    <t xml:space="preserve">  Fischereiabkommen und Beträge</t>
  </si>
  <si>
    <t xml:space="preserve">  Europäischer Meeres- und Fischereifonds</t>
  </si>
  <si>
    <t>Maßnahmen der öffentl. und privaten Lagerhaltung</t>
  </si>
  <si>
    <t>Regelung für die einheitliche Flächenzahlung</t>
  </si>
  <si>
    <t>Zahlung für den Klima- und Umweltschutz förderliche Landbewirtschaftungsmethoden</t>
  </si>
  <si>
    <t>Reserve für Krisen im Agrarsektor</t>
  </si>
  <si>
    <t>Erstatttungen von Direktzahlungen an Landwirte aus übertragenen Mitteln im Zusammenhang mit der Haushaltsdisziplin</t>
  </si>
  <si>
    <t>Finanzkorrekturen zugunsten der Mitgliedstaaten infolge von Rechnungsabschluss- und Konformitätsabschlussbeschlüssen</t>
  </si>
  <si>
    <t>Abschluss früherer Maßnahmen im Rahmen des Europäischen Garantiefonds für die Landwirtschaft (EGFL) - Geteilte Mittelverwaltung</t>
  </si>
  <si>
    <t xml:space="preserve"> Ausgaben EURI-Mittel </t>
  </si>
  <si>
    <t xml:space="preserve"> Ausgaben Förderperiode 2007-2013 gesamt </t>
  </si>
  <si>
    <r>
      <t xml:space="preserve"> Ausgaben Förderperiode 2014-2020 gesamt</t>
    </r>
    <r>
      <rPr>
        <b/>
        <vertAlign val="superscript"/>
        <sz val="8"/>
        <rFont val="Times New Roman"/>
        <family val="1"/>
      </rPr>
      <t xml:space="preserve"> </t>
    </r>
  </si>
  <si>
    <t xml:space="preserve">      Erhaltung der Wälder</t>
  </si>
  <si>
    <r>
      <t xml:space="preserve">2025        </t>
    </r>
    <r>
      <rPr>
        <sz val="6"/>
        <rFont val="Times New Roman"/>
        <family val="1"/>
      </rPr>
      <t xml:space="preserve"> </t>
    </r>
    <r>
      <rPr>
        <b/>
        <sz val="6"/>
        <rFont val="Times New Roman"/>
        <family val="1"/>
      </rPr>
      <t xml:space="preserve"> EU 27</t>
    </r>
  </si>
  <si>
    <r>
      <t xml:space="preserve">2025         </t>
    </r>
    <r>
      <rPr>
        <sz val="6"/>
        <rFont val="Times New Roman"/>
        <family val="1"/>
      </rPr>
      <t xml:space="preserve"> </t>
    </r>
    <r>
      <rPr>
        <b/>
        <sz val="6"/>
        <rFont val="Times New Roman"/>
        <family val="1"/>
      </rPr>
      <t xml:space="preserve"> EU 27</t>
    </r>
  </si>
  <si>
    <t xml:space="preserve">   Covid-Maßnahme </t>
  </si>
  <si>
    <t xml:space="preserve">   Ukraine-Maßnahme</t>
  </si>
  <si>
    <t>Marktbezogene Ausgaben außerhalb der GAP-Strategiepläne</t>
  </si>
  <si>
    <t>POSEI und kleinere Inseln des Ägäischen Meeres (Direktzahlungen)</t>
  </si>
  <si>
    <t>Erstattungen von Direktzahlungen an Landwirte aus übertragenen Mitteln im Zusammenhang mit der Haushaltsdisziplin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</si>
</sst>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 ##0.0"/>
    <numFmt numFmtId="166" formatCode="#\ ##0.0_="/>
    <numFmt numFmtId="167" formatCode="0.0"/>
    <numFmt numFmtId="168" formatCode="#\ ##0.0_)"/>
    <numFmt numFmtId="169" formatCode="#\ ##0.0_)_)"/>
  </numFmts>
  <fonts count="22">
    <font>
      <sz val="10"/>
      <name val="Arial"/>
    </font>
    <font>
      <sz val="8"/>
      <name val="Times New Roman"/>
      <family val="1"/>
    </font>
    <font>
      <sz val="10"/>
      <name val="Times New Roman"/>
      <family val="1"/>
    </font>
    <font>
      <sz val="9"/>
      <name val="Times New Roman"/>
      <family val="1"/>
    </font>
    <font>
      <sz val="10"/>
      <name val="Arial"/>
      <family val="2"/>
    </font>
    <font>
      <b/>
      <sz val="11"/>
      <name val="Times New Roman"/>
      <family val="1"/>
    </font>
    <font>
      <b/>
      <sz val="10"/>
      <name val="Times New Roman"/>
      <family val="1"/>
    </font>
    <font>
      <b/>
      <sz val="8"/>
      <name val="Times New Roman"/>
      <family val="1"/>
    </font>
    <font>
      <sz val="7"/>
      <name val="Times New Roman"/>
      <family val="1"/>
    </font>
    <font>
      <b/>
      <i/>
      <sz val="7"/>
      <name val="Times New Roman"/>
      <family val="1"/>
    </font>
    <font>
      <b/>
      <sz val="8"/>
      <color rgb="FFFF0000"/>
      <name val="Times New Roman"/>
      <family val="1"/>
    </font>
    <font>
      <vertAlign val="superscript"/>
      <sz val="7"/>
      <name val="Times New Roman"/>
      <family val="1"/>
    </font>
    <font>
      <b/>
      <vertAlign val="superscript"/>
      <sz val="8"/>
      <name val="Times New Roman"/>
      <family val="1"/>
    </font>
    <font>
      <sz val="10"/>
      <name val="Univers (WN)"/>
    </font>
    <font>
      <b/>
      <sz val="9"/>
      <name val="Times New Roman"/>
      <family val="1"/>
    </font>
    <font>
      <b/>
      <sz val="14"/>
      <color rgb="FF000000"/>
      <name val="Times New Roman"/>
      <family val="1"/>
    </font>
    <font>
      <sz val="8.5"/>
      <color rgb="FF000000"/>
      <name val="Times New Roman"/>
      <family val="1"/>
    </font>
    <font>
      <sz val="6"/>
      <name val="Times New Roman"/>
      <family val="1"/>
    </font>
    <font>
      <b/>
      <sz val="6"/>
      <name val="Times New Roman"/>
      <family val="1"/>
    </font>
    <font>
      <b/>
      <sz val="14"/>
      <name val="Times New Roman"/>
      <family val="1"/>
    </font>
    <font>
      <vertAlign val="superscript"/>
      <sz val="8"/>
      <name val="Times New Roman"/>
      <family val="1"/>
    </font>
    <font>
      <b/>
      <vertAlign val="superscript"/>
      <sz val="7"/>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s>
  <cellStyleXfs count="8">
    <xf numFmtId="0" fontId="0"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13" fillId="0" borderId="0"/>
    <xf numFmtId="43" fontId="4" fillId="0" borderId="0" applyFont="0" applyFill="0" applyBorder="0" applyAlignment="0" applyProtection="0"/>
  </cellStyleXfs>
  <cellXfs count="155">
    <xf numFmtId="0" fontId="0" fillId="0" borderId="0" xfId="0"/>
    <xf numFmtId="0" fontId="2" fillId="0" borderId="0" xfId="3" applyFont="1"/>
    <xf numFmtId="0" fontId="1" fillId="0" borderId="2" xfId="3" applyFont="1" applyBorder="1" applyAlignment="1">
      <alignment horizontal="center" vertical="center"/>
    </xf>
    <xf numFmtId="0" fontId="6" fillId="0" borderId="0" xfId="3" applyFont="1" applyAlignment="1">
      <alignment horizontal="center" vertical="center"/>
    </xf>
    <xf numFmtId="0" fontId="2" fillId="0" borderId="3" xfId="3" applyFont="1" applyBorder="1" applyAlignment="1"/>
    <xf numFmtId="0" fontId="2" fillId="0" borderId="4" xfId="3" applyFont="1" applyBorder="1" applyAlignment="1"/>
    <xf numFmtId="0" fontId="2" fillId="0" borderId="5" xfId="3" applyFont="1" applyBorder="1" applyAlignment="1"/>
    <xf numFmtId="166" fontId="7" fillId="0" borderId="0" xfId="3" applyNumberFormat="1" applyFont="1" applyFill="1" applyBorder="1" applyAlignment="1" applyProtection="1">
      <alignment horizontal="right"/>
    </xf>
    <xf numFmtId="166" fontId="2" fillId="0" borderId="0" xfId="3" applyNumberFormat="1" applyFont="1"/>
    <xf numFmtId="166" fontId="1" fillId="0" borderId="0" xfId="3" applyNumberFormat="1" applyFont="1" applyFill="1" applyBorder="1" applyAlignment="1" applyProtection="1">
      <alignment horizontal="right"/>
    </xf>
    <xf numFmtId="0" fontId="2" fillId="0" borderId="0" xfId="3" applyFont="1" applyAlignment="1"/>
    <xf numFmtId="0" fontId="2" fillId="0" borderId="0" xfId="3" applyFont="1" applyBorder="1" applyAlignment="1"/>
    <xf numFmtId="165" fontId="9" fillId="0" borderId="0" xfId="3" applyNumberFormat="1" applyFont="1" applyBorder="1"/>
    <xf numFmtId="0" fontId="8" fillId="0" borderId="0" xfId="3" applyFont="1" applyAlignment="1">
      <alignment horizontal="left"/>
    </xf>
    <xf numFmtId="0" fontId="2" fillId="0" borderId="6" xfId="3" applyFont="1" applyBorder="1"/>
    <xf numFmtId="0" fontId="2" fillId="0" borderId="1" xfId="3" applyFont="1" applyBorder="1"/>
    <xf numFmtId="0" fontId="2" fillId="0" borderId="9" xfId="3" applyFont="1" applyBorder="1" applyAlignment="1"/>
    <xf numFmtId="166" fontId="7" fillId="0" borderId="0" xfId="3" applyNumberFormat="1" applyFont="1" applyFill="1" applyBorder="1" applyAlignment="1" applyProtection="1">
      <alignment horizontal="centerContinuous"/>
    </xf>
    <xf numFmtId="165" fontId="10" fillId="0" borderId="0" xfId="3" applyNumberFormat="1" applyFont="1" applyBorder="1"/>
    <xf numFmtId="0" fontId="1" fillId="0" borderId="0" xfId="3" applyFont="1" applyFill="1" applyBorder="1" applyAlignment="1"/>
    <xf numFmtId="0" fontId="7" fillId="0" borderId="0" xfId="3" applyFont="1" applyFill="1" applyBorder="1" applyAlignment="1"/>
    <xf numFmtId="0" fontId="1" fillId="0" borderId="0" xfId="3" applyFont="1" applyFill="1" applyBorder="1" applyAlignment="1">
      <alignment vertical="center"/>
    </xf>
    <xf numFmtId="167" fontId="2" fillId="0" borderId="0" xfId="3" applyNumberFormat="1" applyFont="1"/>
    <xf numFmtId="0" fontId="1" fillId="0" borderId="1" xfId="3" applyFont="1" applyFill="1" applyBorder="1" applyAlignment="1"/>
    <xf numFmtId="0" fontId="1" fillId="0" borderId="0" xfId="3" applyFont="1" applyFill="1" applyBorder="1" applyAlignment="1">
      <alignment wrapText="1"/>
    </xf>
    <xf numFmtId="0" fontId="7" fillId="0" borderId="0" xfId="3" applyFont="1" applyBorder="1" applyAlignment="1">
      <alignment horizontal="left" vertical="center"/>
    </xf>
    <xf numFmtId="0" fontId="2" fillId="0" borderId="4" xfId="3" applyFont="1" applyBorder="1" applyAlignment="1">
      <alignment horizontal="left"/>
    </xf>
    <xf numFmtId="0" fontId="1" fillId="0" borderId="0" xfId="3" applyFont="1" applyAlignment="1"/>
    <xf numFmtId="0" fontId="1" fillId="0" borderId="3" xfId="3" applyFont="1" applyBorder="1" applyAlignment="1"/>
    <xf numFmtId="0" fontId="7" fillId="0" borderId="1" xfId="3" applyFont="1" applyFill="1" applyBorder="1" applyAlignment="1"/>
    <xf numFmtId="0" fontId="8" fillId="0" borderId="0" xfId="6" applyFont="1" applyFill="1" applyAlignment="1">
      <alignment horizontal="right"/>
    </xf>
    <xf numFmtId="0" fontId="8" fillId="0" borderId="0" xfId="6" applyFont="1" applyFill="1" applyAlignment="1"/>
    <xf numFmtId="166" fontId="1" fillId="0" borderId="4" xfId="3" applyNumberFormat="1" applyFont="1" applyFill="1" applyBorder="1" applyAlignment="1" applyProtection="1">
      <alignment horizontal="right"/>
    </xf>
    <xf numFmtId="0" fontId="1" fillId="0" borderId="0" xfId="3" applyFont="1"/>
    <xf numFmtId="0" fontId="8" fillId="0" borderId="0" xfId="0" applyFont="1" applyFill="1" applyBorder="1"/>
    <xf numFmtId="0" fontId="4" fillId="0" borderId="0" xfId="3"/>
    <xf numFmtId="0" fontId="15" fillId="0" borderId="0" xfId="3" applyFont="1" applyAlignment="1">
      <alignment horizontal="center" vertical="center"/>
    </xf>
    <xf numFmtId="0" fontId="16" fillId="0" borderId="0" xfId="3" applyFont="1" applyAlignment="1">
      <alignment vertical="center"/>
    </xf>
    <xf numFmtId="0" fontId="4" fillId="0" borderId="0" xfId="3" applyAlignment="1">
      <alignment vertical="center"/>
    </xf>
    <xf numFmtId="0" fontId="16" fillId="0" borderId="0" xfId="3" applyFont="1" applyAlignment="1">
      <alignment horizontal="justify" vertical="center"/>
    </xf>
    <xf numFmtId="0" fontId="16" fillId="0" borderId="0" xfId="3" quotePrefix="1" applyFont="1" applyAlignment="1">
      <alignment horizontal="justify" vertical="center"/>
    </xf>
    <xf numFmtId="0" fontId="1" fillId="0" borderId="0" xfId="0" applyFont="1" applyBorder="1"/>
    <xf numFmtId="0" fontId="1" fillId="0" borderId="0" xfId="0" applyFont="1" applyFill="1" applyBorder="1"/>
    <xf numFmtId="0" fontId="2" fillId="0" borderId="0" xfId="3" applyFont="1" applyAlignment="1">
      <alignment horizontal="right"/>
    </xf>
    <xf numFmtId="0" fontId="1" fillId="0" borderId="2" xfId="3" applyFont="1" applyBorder="1" applyAlignment="1">
      <alignment horizontal="center" vertical="center" wrapText="1"/>
    </xf>
    <xf numFmtId="166" fontId="7" fillId="0" borderId="0" xfId="3" applyNumberFormat="1" applyFont="1" applyFill="1" applyBorder="1" applyAlignment="1" applyProtection="1">
      <alignment horizontal="center"/>
    </xf>
    <xf numFmtId="0" fontId="2" fillId="0" borderId="10" xfId="3" applyFont="1" applyBorder="1" applyAlignment="1"/>
    <xf numFmtId="0" fontId="1" fillId="0" borderId="0" xfId="3" applyFont="1" applyFill="1" applyBorder="1" applyAlignment="1">
      <alignment vertical="center" wrapText="1"/>
    </xf>
    <xf numFmtId="166" fontId="7" fillId="0" borderId="1" xfId="3" applyNumberFormat="1" applyFont="1" applyFill="1" applyBorder="1" applyAlignment="1" applyProtection="1"/>
    <xf numFmtId="166" fontId="7" fillId="0" borderId="6" xfId="3" applyNumberFormat="1" applyFont="1" applyFill="1" applyBorder="1" applyAlignment="1" applyProtection="1"/>
    <xf numFmtId="0" fontId="1" fillId="0" borderId="0" xfId="3" applyFont="1" applyBorder="1" applyAlignment="1">
      <alignment vertical="center"/>
    </xf>
    <xf numFmtId="0" fontId="1" fillId="0" borderId="0" xfId="3" applyFont="1" applyBorder="1" applyAlignment="1">
      <alignment vertical="center" wrapText="1"/>
    </xf>
    <xf numFmtId="166" fontId="1" fillId="0" borderId="0" xfId="3" applyNumberFormat="1" applyFont="1" applyFill="1" applyBorder="1" applyAlignment="1" applyProtection="1">
      <alignment horizontal="right" vertical="center"/>
    </xf>
    <xf numFmtId="166" fontId="7" fillId="0" borderId="0" xfId="3" applyNumberFormat="1" applyFont="1" applyFill="1" applyBorder="1" applyAlignment="1" applyProtection="1">
      <alignment horizontal="right" vertical="center"/>
    </xf>
    <xf numFmtId="166" fontId="7" fillId="0" borderId="10" xfId="3" applyNumberFormat="1" applyFont="1" applyFill="1" applyBorder="1" applyAlignment="1" applyProtection="1">
      <alignment horizontal="right" vertical="center"/>
    </xf>
    <xf numFmtId="166" fontId="1" fillId="0" borderId="10" xfId="3" applyNumberFormat="1" applyFont="1" applyFill="1" applyBorder="1" applyAlignment="1" applyProtection="1">
      <alignment horizontal="right" vertical="center"/>
    </xf>
    <xf numFmtId="166" fontId="1" fillId="0" borderId="0" xfId="3" applyNumberFormat="1" applyFont="1" applyFill="1" applyBorder="1" applyAlignment="1" applyProtection="1">
      <alignment horizontal="center" vertical="center"/>
    </xf>
    <xf numFmtId="166" fontId="1" fillId="0" borderId="10" xfId="3" applyNumberFormat="1" applyFont="1" applyFill="1" applyBorder="1" applyAlignment="1" applyProtection="1">
      <alignment horizontal="center" vertical="center"/>
    </xf>
    <xf numFmtId="0" fontId="7" fillId="0" borderId="0" xfId="3" applyFont="1" applyBorder="1" applyAlignment="1">
      <alignment vertical="center"/>
    </xf>
    <xf numFmtId="166" fontId="7" fillId="0" borderId="10" xfId="3" applyNumberFormat="1" applyFont="1" applyFill="1" applyBorder="1" applyAlignment="1" applyProtection="1">
      <alignment horizontal="center" vertical="center"/>
    </xf>
    <xf numFmtId="0" fontId="0" fillId="0" borderId="0" xfId="0" applyBorder="1" applyAlignment="1">
      <alignment horizontal="left" vertical="center"/>
    </xf>
    <xf numFmtId="166" fontId="7" fillId="0" borderId="0" xfId="3" applyNumberFormat="1" applyFont="1" applyFill="1" applyBorder="1" applyAlignment="1" applyProtection="1">
      <alignment horizontal="center" vertical="center"/>
    </xf>
    <xf numFmtId="167" fontId="2" fillId="0" borderId="0" xfId="3" applyNumberFormat="1" applyFont="1" applyAlignment="1"/>
    <xf numFmtId="166" fontId="1" fillId="0" borderId="0" xfId="3" applyNumberFormat="1" applyFont="1" applyFill="1" applyBorder="1" applyAlignment="1" applyProtection="1">
      <alignment horizontal="right"/>
    </xf>
    <xf numFmtId="166" fontId="1" fillId="0" borderId="1" xfId="3" applyNumberFormat="1" applyFont="1" applyFill="1" applyBorder="1" applyAlignment="1" applyProtection="1">
      <alignment horizontal="center"/>
    </xf>
    <xf numFmtId="166" fontId="1" fillId="0" borderId="6" xfId="3" applyNumberFormat="1" applyFont="1" applyFill="1" applyBorder="1" applyAlignment="1" applyProtection="1">
      <alignment horizontal="center"/>
    </xf>
    <xf numFmtId="168" fontId="1" fillId="0" borderId="0" xfId="3" applyNumberFormat="1" applyFont="1" applyFill="1" applyBorder="1" applyAlignment="1" applyProtection="1">
      <alignment horizontal="right" vertical="center"/>
    </xf>
    <xf numFmtId="168" fontId="7" fillId="0" borderId="0" xfId="3" applyNumberFormat="1" applyFont="1" applyFill="1" applyBorder="1" applyAlignment="1" applyProtection="1">
      <alignment horizontal="right" vertical="center"/>
    </xf>
    <xf numFmtId="168" fontId="7" fillId="0" borderId="0" xfId="3" applyNumberFormat="1" applyFont="1" applyFill="1" applyBorder="1" applyAlignment="1" applyProtection="1">
      <alignment horizontal="right"/>
    </xf>
    <xf numFmtId="168" fontId="7" fillId="0" borderId="10" xfId="3" applyNumberFormat="1" applyFont="1" applyFill="1" applyBorder="1" applyAlignment="1" applyProtection="1">
      <alignment horizontal="right" vertical="center"/>
    </xf>
    <xf numFmtId="168" fontId="1" fillId="0" borderId="10" xfId="3" applyNumberFormat="1" applyFont="1" applyFill="1" applyBorder="1" applyAlignment="1" applyProtection="1">
      <alignment horizontal="right" vertical="center"/>
    </xf>
    <xf numFmtId="168" fontId="7" fillId="0" borderId="10" xfId="3" applyNumberFormat="1" applyFont="1" applyFill="1" applyBorder="1" applyAlignment="1" applyProtection="1">
      <alignment horizontal="right"/>
    </xf>
    <xf numFmtId="0" fontId="2" fillId="0" borderId="0" xfId="3" applyFont="1" applyBorder="1"/>
    <xf numFmtId="168" fontId="1" fillId="0" borderId="0" xfId="3" applyNumberFormat="1" applyFont="1"/>
    <xf numFmtId="168" fontId="2" fillId="0" borderId="0" xfId="3" applyNumberFormat="1" applyFont="1"/>
    <xf numFmtId="0" fontId="2" fillId="0" borderId="0" xfId="3" applyNumberFormat="1" applyFont="1"/>
    <xf numFmtId="166" fontId="7" fillId="0" borderId="10" xfId="3" applyNumberFormat="1" applyFont="1" applyFill="1" applyBorder="1" applyAlignment="1" applyProtection="1">
      <alignment horizontal="center"/>
    </xf>
    <xf numFmtId="0" fontId="1" fillId="0" borderId="3" xfId="3" applyFont="1" applyFill="1" applyBorder="1" applyAlignment="1"/>
    <xf numFmtId="166" fontId="1" fillId="0" borderId="0" xfId="3" applyNumberFormat="1" applyFont="1" applyFill="1" applyBorder="1" applyAlignment="1" applyProtection="1">
      <alignment horizontal="center"/>
    </xf>
    <xf numFmtId="168" fontId="1" fillId="0" borderId="0" xfId="3" applyNumberFormat="1" applyFont="1" applyFill="1" applyBorder="1" applyAlignment="1" applyProtection="1">
      <alignment horizontal="right"/>
    </xf>
    <xf numFmtId="0" fontId="7" fillId="0" borderId="0" xfId="3" applyFont="1" applyFill="1" applyBorder="1" applyAlignment="1">
      <alignment wrapText="1"/>
    </xf>
    <xf numFmtId="166" fontId="1" fillId="0" borderId="0" xfId="3" applyNumberFormat="1" applyFont="1" applyFill="1" applyBorder="1" applyAlignment="1">
      <alignment wrapText="1"/>
    </xf>
    <xf numFmtId="168" fontId="1" fillId="0" borderId="0" xfId="3" applyNumberFormat="1" applyFont="1" applyFill="1" applyBorder="1" applyAlignment="1" applyProtection="1">
      <alignment horizontal="center" vertical="center"/>
    </xf>
    <xf numFmtId="166" fontId="1" fillId="0" borderId="0" xfId="3" applyNumberFormat="1" applyFont="1" applyBorder="1" applyAlignment="1">
      <alignment vertical="center"/>
    </xf>
    <xf numFmtId="168" fontId="7" fillId="0" borderId="3" xfId="3" applyNumberFormat="1" applyFont="1" applyFill="1" applyBorder="1" applyAlignment="1" applyProtection="1">
      <alignment horizontal="right" vertical="center"/>
    </xf>
    <xf numFmtId="166" fontId="1" fillId="0" borderId="3" xfId="3" applyNumberFormat="1" applyFont="1" applyFill="1" applyBorder="1" applyAlignment="1" applyProtection="1">
      <alignment horizontal="right" vertical="center"/>
    </xf>
    <xf numFmtId="168" fontId="1" fillId="0" borderId="3" xfId="3" applyNumberFormat="1" applyFont="1" applyFill="1" applyBorder="1" applyAlignment="1" applyProtection="1">
      <alignment horizontal="right" vertical="center"/>
    </xf>
    <xf numFmtId="166" fontId="1" fillId="0" borderId="3" xfId="3" applyNumberFormat="1" applyFont="1" applyFill="1" applyBorder="1" applyAlignment="1" applyProtection="1">
      <alignment horizontal="center" vertical="center"/>
    </xf>
    <xf numFmtId="166" fontId="1" fillId="0" borderId="3" xfId="3" applyNumberFormat="1" applyFont="1" applyFill="1" applyBorder="1" applyAlignment="1" applyProtection="1">
      <alignment horizontal="center"/>
    </xf>
    <xf numFmtId="168" fontId="7" fillId="0" borderId="3" xfId="3" applyNumberFormat="1" applyFont="1" applyFill="1" applyBorder="1" applyAlignment="1" applyProtection="1">
      <alignment horizontal="right"/>
    </xf>
    <xf numFmtId="166" fontId="7" fillId="0" borderId="3" xfId="3" applyNumberFormat="1" applyFont="1" applyFill="1" applyBorder="1" applyAlignment="1" applyProtection="1"/>
    <xf numFmtId="0" fontId="1" fillId="0" borderId="3" xfId="3" applyFont="1" applyBorder="1" applyAlignment="1">
      <alignment horizontal="center" vertical="center" wrapText="1"/>
    </xf>
    <xf numFmtId="0" fontId="6" fillId="0" borderId="3" xfId="3" applyFont="1" applyBorder="1" applyAlignment="1">
      <alignment horizontal="center" vertical="center"/>
    </xf>
    <xf numFmtId="0" fontId="2" fillId="0" borderId="10" xfId="3" applyFont="1" applyBorder="1"/>
    <xf numFmtId="166" fontId="1" fillId="0" borderId="10" xfId="3" applyNumberFormat="1" applyFont="1" applyFill="1" applyBorder="1" applyAlignment="1" applyProtection="1">
      <alignment horizontal="center"/>
    </xf>
    <xf numFmtId="0" fontId="1" fillId="0" borderId="10" xfId="3" applyFont="1" applyFill="1" applyBorder="1" applyAlignment="1"/>
    <xf numFmtId="0" fontId="8" fillId="0" borderId="0" xfId="3" applyFont="1" applyAlignment="1">
      <alignment horizontal="right"/>
    </xf>
    <xf numFmtId="0" fontId="5" fillId="0" borderId="0" xfId="3" applyFont="1" applyAlignment="1"/>
    <xf numFmtId="0" fontId="3" fillId="0" borderId="0" xfId="3" applyFont="1" applyBorder="1" applyAlignment="1"/>
    <xf numFmtId="166" fontId="19" fillId="0" borderId="0" xfId="3" applyNumberFormat="1" applyFont="1" applyFill="1" applyBorder="1" applyAlignment="1" applyProtection="1">
      <alignment vertical="center" wrapText="1"/>
    </xf>
    <xf numFmtId="0" fontId="7" fillId="0" borderId="0" xfId="3" applyFont="1" applyFill="1" applyBorder="1" applyAlignment="1">
      <alignment vertical="center" wrapText="1"/>
    </xf>
    <xf numFmtId="168" fontId="1" fillId="0" borderId="10" xfId="3" applyNumberFormat="1" applyFont="1" applyFill="1" applyBorder="1" applyAlignment="1" applyProtection="1">
      <alignment horizontal="right"/>
    </xf>
    <xf numFmtId="166" fontId="7" fillId="0" borderId="0" xfId="3" applyNumberFormat="1" applyFont="1" applyFill="1" applyBorder="1" applyAlignment="1" applyProtection="1"/>
    <xf numFmtId="168" fontId="1" fillId="0" borderId="0" xfId="3" applyNumberFormat="1" applyFont="1" applyFill="1" applyBorder="1" applyAlignment="1" applyProtection="1">
      <alignment horizontal="center"/>
    </xf>
    <xf numFmtId="0" fontId="14" fillId="0" borderId="0" xfId="3" applyFont="1" applyAlignment="1"/>
    <xf numFmtId="0" fontId="7" fillId="0" borderId="0" xfId="3" applyFont="1" applyFill="1" applyBorder="1" applyAlignment="1">
      <alignment vertical="center"/>
    </xf>
    <xf numFmtId="169" fontId="7" fillId="0" borderId="0" xfId="3" applyNumberFormat="1" applyFont="1" applyFill="1" applyBorder="1" applyAlignment="1" applyProtection="1">
      <alignment horizontal="right" vertical="center"/>
    </xf>
    <xf numFmtId="169" fontId="7" fillId="0" borderId="10" xfId="3" applyNumberFormat="1" applyFont="1" applyFill="1" applyBorder="1" applyAlignment="1" applyProtection="1">
      <alignment horizontal="right" vertical="center"/>
    </xf>
    <xf numFmtId="0" fontId="1" fillId="0" borderId="0" xfId="3" applyFont="1" applyAlignment="1">
      <alignment vertical="center"/>
    </xf>
    <xf numFmtId="0" fontId="2" fillId="0" borderId="0" xfId="3" applyFont="1" applyBorder="1" applyAlignment="1">
      <alignment vertical="center"/>
    </xf>
    <xf numFmtId="0" fontId="2" fillId="0" borderId="10" xfId="3" applyFont="1" applyBorder="1" applyAlignment="1">
      <alignment vertical="center"/>
    </xf>
    <xf numFmtId="0" fontId="2" fillId="0" borderId="0" xfId="3" applyFont="1" applyAlignment="1">
      <alignment vertical="center"/>
    </xf>
    <xf numFmtId="0" fontId="2" fillId="0" borderId="0" xfId="3" applyFont="1" applyFill="1" applyAlignment="1">
      <alignment vertical="center"/>
    </xf>
    <xf numFmtId="0" fontId="1" fillId="0" borderId="10" xfId="3" applyFont="1" applyFill="1" applyBorder="1" applyAlignment="1">
      <alignment vertical="center"/>
    </xf>
    <xf numFmtId="166" fontId="19" fillId="0" borderId="0" xfId="3" applyNumberFormat="1" applyFont="1" applyFill="1" applyBorder="1" applyAlignment="1" applyProtection="1">
      <alignment vertical="center"/>
    </xf>
    <xf numFmtId="0" fontId="8" fillId="0" borderId="0" xfId="3" applyFont="1" applyAlignment="1"/>
    <xf numFmtId="0" fontId="7" fillId="0" borderId="0" xfId="3" applyFont="1" applyBorder="1" applyAlignment="1">
      <alignment horizontal="centerContinuous" vertical="center"/>
    </xf>
    <xf numFmtId="0" fontId="7" fillId="0" borderId="3" xfId="3" applyFont="1" applyBorder="1" applyAlignment="1">
      <alignment horizontal="left" vertical="center"/>
    </xf>
    <xf numFmtId="166" fontId="11" fillId="0" borderId="0" xfId="3" applyNumberFormat="1" applyFont="1" applyFill="1" applyBorder="1" applyAlignment="1" applyProtection="1">
      <alignment horizontal="right" vertical="center"/>
    </xf>
    <xf numFmtId="166" fontId="1" fillId="0" borderId="0" xfId="3" applyNumberFormat="1" applyFont="1"/>
    <xf numFmtId="167" fontId="1" fillId="0" borderId="0" xfId="3" applyNumberFormat="1" applyFont="1"/>
    <xf numFmtId="168" fontId="7" fillId="0" borderId="1" xfId="3" applyNumberFormat="1" applyFont="1" applyFill="1" applyBorder="1" applyAlignment="1" applyProtection="1">
      <alignment horizontal="right" vertical="center"/>
    </xf>
    <xf numFmtId="166" fontId="7" fillId="0" borderId="1" xfId="3" applyNumberFormat="1" applyFont="1" applyFill="1" applyBorder="1" applyAlignment="1" applyProtection="1">
      <alignment horizontal="right"/>
    </xf>
    <xf numFmtId="0" fontId="7" fillId="0" borderId="0" xfId="3" applyFont="1" applyBorder="1" applyAlignment="1">
      <alignment horizontal="centerContinuous"/>
    </xf>
    <xf numFmtId="166" fontId="1" fillId="0" borderId="10" xfId="3" applyNumberFormat="1" applyFont="1" applyFill="1" applyBorder="1" applyAlignment="1" applyProtection="1">
      <alignment horizontal="right"/>
    </xf>
    <xf numFmtId="166" fontId="1" fillId="0" borderId="1" xfId="3" applyNumberFormat="1" applyFont="1" applyFill="1" applyBorder="1" applyAlignment="1" applyProtection="1">
      <alignment horizontal="right"/>
    </xf>
    <xf numFmtId="0" fontId="4" fillId="0" borderId="0" xfId="3" applyBorder="1" applyAlignment="1">
      <alignment horizontal="left" vertical="center"/>
    </xf>
    <xf numFmtId="0" fontId="8" fillId="0" borderId="0" xfId="3" applyFont="1" applyFill="1" applyBorder="1"/>
    <xf numFmtId="0" fontId="1" fillId="0" borderId="0" xfId="3" applyFont="1" applyBorder="1"/>
    <xf numFmtId="0" fontId="1" fillId="0" borderId="0" xfId="3" applyFont="1" applyFill="1" applyBorder="1"/>
    <xf numFmtId="166" fontId="1" fillId="0" borderId="0" xfId="3" applyNumberFormat="1" applyFont="1" applyFill="1" applyBorder="1" applyAlignment="1" applyProtection="1">
      <alignment horizontal="center"/>
    </xf>
    <xf numFmtId="168" fontId="1" fillId="0" borderId="3" xfId="3" applyNumberFormat="1" applyFont="1" applyFill="1" applyBorder="1" applyAlignment="1" applyProtection="1"/>
    <xf numFmtId="168" fontId="1" fillId="0" borderId="0" xfId="3" applyNumberFormat="1" applyFont="1" applyBorder="1" applyAlignment="1">
      <alignment vertical="center" wrapText="1"/>
    </xf>
    <xf numFmtId="167" fontId="1" fillId="0" borderId="0" xfId="3" applyNumberFormat="1" applyFont="1" applyBorder="1" applyAlignment="1">
      <alignment vertical="center" wrapText="1"/>
    </xf>
    <xf numFmtId="168" fontId="1" fillId="0" borderId="10" xfId="3" applyNumberFormat="1" applyFont="1" applyFill="1" applyBorder="1" applyAlignment="1" applyProtection="1">
      <alignment horizontal="right"/>
    </xf>
    <xf numFmtId="168" fontId="1" fillId="0" borderId="10" xfId="3" applyNumberFormat="1" applyFont="1" applyFill="1" applyBorder="1" applyAlignment="1" applyProtection="1">
      <alignment horizontal="center"/>
    </xf>
    <xf numFmtId="168" fontId="1" fillId="0" borderId="10" xfId="3" applyNumberFormat="1" applyFont="1" applyFill="1" applyBorder="1" applyAlignment="1" applyProtection="1">
      <alignment horizontal="center" vertical="center"/>
    </xf>
    <xf numFmtId="0" fontId="16" fillId="0" borderId="0" xfId="3" applyFont="1" applyAlignment="1">
      <alignment horizontal="left" vertical="top" wrapText="1"/>
    </xf>
    <xf numFmtId="0" fontId="15" fillId="0" borderId="0" xfId="3" applyFont="1" applyAlignment="1">
      <alignment horizontal="center" vertical="center"/>
    </xf>
    <xf numFmtId="0" fontId="5" fillId="0" borderId="0" xfId="3" applyFont="1" applyAlignment="1">
      <alignment horizontal="center"/>
    </xf>
    <xf numFmtId="0" fontId="3" fillId="0" borderId="0" xfId="3" applyFont="1" applyBorder="1" applyAlignment="1">
      <alignment horizontal="center"/>
    </xf>
    <xf numFmtId="0" fontId="3" fillId="0" borderId="1" xfId="3" applyFont="1" applyBorder="1" applyAlignment="1">
      <alignment horizontal="center"/>
    </xf>
    <xf numFmtId="0" fontId="6" fillId="0" borderId="8" xfId="3" applyFont="1" applyBorder="1" applyAlignment="1">
      <alignment horizontal="left" vertical="center"/>
    </xf>
    <xf numFmtId="0" fontId="6" fillId="0" borderId="7" xfId="3" applyFont="1" applyBorder="1" applyAlignment="1">
      <alignment horizontal="left" vertical="center"/>
    </xf>
    <xf numFmtId="0" fontId="14" fillId="0" borderId="0" xfId="3" applyFont="1" applyAlignment="1">
      <alignment horizontal="center"/>
    </xf>
    <xf numFmtId="0" fontId="6" fillId="0" borderId="8" xfId="3" applyFont="1" applyFill="1" applyBorder="1" applyAlignment="1">
      <alignment horizontal="left" vertical="center"/>
    </xf>
    <xf numFmtId="0" fontId="6" fillId="0" borderId="7" xfId="3" applyFont="1" applyFill="1" applyBorder="1" applyAlignment="1">
      <alignment horizontal="left" vertical="center"/>
    </xf>
    <xf numFmtId="0" fontId="8" fillId="0" borderId="0" xfId="3" applyFont="1" applyAlignment="1">
      <alignment horizontal="right"/>
    </xf>
    <xf numFmtId="168" fontId="1" fillId="0" borderId="3" xfId="3" applyNumberFormat="1" applyFont="1" applyFill="1" applyBorder="1" applyAlignment="1" applyProtection="1">
      <alignment horizontal="right"/>
    </xf>
    <xf numFmtId="166" fontId="1" fillId="0" borderId="0" xfId="3" applyNumberFormat="1" applyFont="1" applyFill="1" applyBorder="1" applyAlignment="1" applyProtection="1">
      <alignment horizontal="center"/>
    </xf>
    <xf numFmtId="166" fontId="1" fillId="0" borderId="0" xfId="3" applyNumberFormat="1" applyFont="1" applyFill="1" applyBorder="1" applyAlignment="1" applyProtection="1"/>
    <xf numFmtId="168" fontId="1" fillId="0" borderId="10" xfId="3" applyNumberFormat="1" applyFont="1" applyFill="1" applyBorder="1" applyAlignment="1" applyProtection="1">
      <alignment horizontal="right"/>
    </xf>
    <xf numFmtId="0" fontId="1" fillId="0" borderId="8" xfId="3" applyFont="1" applyBorder="1" applyAlignment="1">
      <alignment horizontal="center" vertical="center"/>
    </xf>
    <xf numFmtId="0" fontId="1" fillId="0" borderId="7" xfId="3" applyFont="1" applyBorder="1" applyAlignment="1">
      <alignment horizontal="center" vertical="center"/>
    </xf>
    <xf numFmtId="0" fontId="1" fillId="0" borderId="0" xfId="3" applyFont="1" applyFill="1" applyBorder="1" applyAlignment="1">
      <alignment horizontal="left" vertical="center" wrapText="1"/>
    </xf>
  </cellXfs>
  <cellStyles count="8">
    <cellStyle name="Dezimal 2" xfId="1"/>
    <cellStyle name="Dezimal 3" xfId="2"/>
    <cellStyle name="Dezimal 4" xfId="4"/>
    <cellStyle name="Dezimal 5" xfId="5"/>
    <cellStyle name="Komma 2" xfId="7"/>
    <cellStyle name="Standard" xfId="0" builtinId="0"/>
    <cellStyle name="Standard 2" xfId="3"/>
    <cellStyle name="Standard_507_S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462642</xdr:colOff>
      <xdr:row>1</xdr:row>
      <xdr:rowOff>76201</xdr:rowOff>
    </xdr:from>
    <xdr:to>
      <xdr:col>5</xdr:col>
      <xdr:colOff>511359</xdr:colOff>
      <xdr:row>3</xdr:row>
      <xdr:rowOff>54606</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3872592" y="257176"/>
          <a:ext cx="486867" cy="19748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8020700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397329</xdr:colOff>
      <xdr:row>5</xdr:row>
      <xdr:rowOff>111577</xdr:rowOff>
    </xdr:from>
    <xdr:to>
      <xdr:col>5</xdr:col>
      <xdr:colOff>118381</xdr:colOff>
      <xdr:row>7</xdr:row>
      <xdr:rowOff>29935</xdr:rowOff>
    </xdr:to>
    <xdr:sp macro="" textlink="">
      <xdr:nvSpPr>
        <xdr:cNvPr id="3" name="Textfeld 2"/>
        <xdr:cNvSpPr txBox="1"/>
      </xdr:nvSpPr>
      <xdr:spPr>
        <a:xfrm>
          <a:off x="3673929" y="806902"/>
          <a:ext cx="263977" cy="22315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700" b="1" baseline="300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1361</xdr:colOff>
      <xdr:row>11</xdr:row>
      <xdr:rowOff>12249</xdr:rowOff>
    </xdr:from>
    <xdr:to>
      <xdr:col>6</xdr:col>
      <xdr:colOff>6803</xdr:colOff>
      <xdr:row>14</xdr:row>
      <xdr:rowOff>224517</xdr:rowOff>
    </xdr:to>
    <xdr:sp macro="" textlink="">
      <xdr:nvSpPr>
        <xdr:cNvPr id="2"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34018" y="1639663"/>
          <a:ext cx="4452256" cy="582383"/>
        </a:xfrm>
        <a:prstGeom prst="rect">
          <a:avLst/>
        </a:prstGeom>
        <a:noFill/>
        <a:ln w="9525">
          <a:noFill/>
          <a:miter lim="800000"/>
          <a:headEnd/>
          <a:tailEnd/>
        </a:ln>
      </xdr:spPr>
      <xdr:txBody>
        <a:bodyPr vertOverflow="clip" wrap="square" lIns="7200" tIns="10800" rIns="10800" bIns="720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baseline="0">
              <a:solidFill>
                <a:sysClr val="windowText" lastClr="000000"/>
              </a:solidFill>
              <a:latin typeface="Times New Roman" pitchFamily="18" charset="0"/>
              <a:ea typeface="+mn-ea"/>
              <a:cs typeface="Times New Roman" pitchFamily="18" charset="0"/>
            </a:rPr>
            <a:t>Anm.: Stand: </a:t>
          </a:r>
          <a:r>
            <a:rPr lang="de-DE" sz="700" b="0" i="0" baseline="0">
              <a:solidFill>
                <a:schemeClr val="tx1">
                  <a:lumMod val="85000"/>
                  <a:lumOff val="15000"/>
                </a:schemeClr>
              </a:solidFill>
              <a:latin typeface="Times New Roman" pitchFamily="18" charset="0"/>
              <a:ea typeface="+mn-ea"/>
              <a:cs typeface="Times New Roman" pitchFamily="18" charset="0"/>
            </a:rPr>
            <a:t>Oktober 2024.</a:t>
          </a:r>
        </a:p>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baseline="0">
              <a:solidFill>
                <a:sysClr val="windowText" lastClr="000000"/>
              </a:solidFill>
              <a:latin typeface="Times New Roman" pitchFamily="18" charset="0"/>
              <a:ea typeface="+mn-ea"/>
              <a:cs typeface="Times New Roman" pitchFamily="18" charset="0"/>
            </a:rPr>
            <a:t>1) 2023: Ist-Ausgaben gemäß EU-Finanzbericht, </a:t>
          </a:r>
          <a:r>
            <a:rPr lang="de-DE" sz="700" b="0" i="0" baseline="0">
              <a:solidFill>
                <a:schemeClr val="tx1">
                  <a:lumMod val="85000"/>
                  <a:lumOff val="15000"/>
                </a:schemeClr>
              </a:solidFill>
              <a:latin typeface="Times New Roman" pitchFamily="18" charset="0"/>
              <a:ea typeface="+mn-ea"/>
              <a:cs typeface="Times New Roman" pitchFamily="18" charset="0"/>
            </a:rPr>
            <a:t>2024 und 2025</a:t>
          </a:r>
          <a:r>
            <a:rPr lang="de-DE" sz="700" b="0" i="0" baseline="0">
              <a:solidFill>
                <a:sysClr val="windowText" lastClr="000000"/>
              </a:solidFill>
              <a:latin typeface="Times New Roman" pitchFamily="18" charset="0"/>
              <a:ea typeface="+mn-ea"/>
              <a:cs typeface="Times New Roman" pitchFamily="18" charset="0"/>
            </a:rPr>
            <a:t>: Verpflichtungsermächtigungen gemäß Haushaltsplan (für </a:t>
          </a:r>
          <a:r>
            <a:rPr lang="de-DE" sz="700" b="0" i="0" baseline="0">
              <a:solidFill>
                <a:schemeClr val="tx1">
                  <a:lumMod val="85000"/>
                  <a:lumOff val="15000"/>
                </a:schemeClr>
              </a:solidFill>
              <a:latin typeface="Times New Roman" pitchFamily="18" charset="0"/>
              <a:ea typeface="+mn-ea"/>
              <a:cs typeface="Times New Roman" pitchFamily="18" charset="0"/>
            </a:rPr>
            <a:t>HJ 2025 </a:t>
          </a:r>
          <a:r>
            <a:rPr lang="de-DE" sz="700" b="0" i="0" baseline="0">
              <a:solidFill>
                <a:sysClr val="windowText" lastClr="000000"/>
              </a:solidFill>
              <a:latin typeface="Times New Roman" pitchFamily="18" charset="0"/>
              <a:ea typeface="+mn-ea"/>
              <a:cs typeface="Times New Roman" pitchFamily="18" charset="0"/>
            </a:rPr>
            <a:t>Entwurf vom </a:t>
          </a:r>
          <a:r>
            <a:rPr lang="de-DE" sz="700" b="0" i="0" baseline="0">
              <a:solidFill>
                <a:schemeClr val="tx1">
                  <a:lumMod val="85000"/>
                  <a:lumOff val="15000"/>
                </a:schemeClr>
              </a:solidFill>
              <a:latin typeface="Times New Roman" pitchFamily="18" charset="0"/>
              <a:ea typeface="+mn-ea"/>
              <a:cs typeface="Times New Roman" pitchFamily="18" charset="0"/>
            </a:rPr>
            <a:t>Juli 2024</a:t>
          </a:r>
          <a:r>
            <a:rPr lang="de-DE" sz="700" b="0" i="0" baseline="0">
              <a:solidFill>
                <a:sysClr val="windowText" lastClr="000000"/>
              </a:solidFill>
              <a:latin typeface="Times New Roman" pitchFamily="18" charset="0"/>
              <a:ea typeface="+mn-ea"/>
              <a:cs typeface="Times New Roman" pitchFamily="18" charset="0"/>
            </a:rPr>
            <a:t>); Aufgrund von Änderungen der EU-Agrar- und Fischereiausgaben musste die Tabelle angepasst werden und ist daher mit den Vorjahren nicht vergleichbar.</a:t>
          </a:r>
          <a:endParaRPr lang="de-DE" sz="700" b="0" i="0" u="none" strike="noStrike" baseline="0">
            <a:solidFill>
              <a:srgbClr val="000000"/>
            </a:solidFill>
            <a:latin typeface="Times New Roman" pitchFamily="18" charset="0"/>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462642</xdr:colOff>
      <xdr:row>1</xdr:row>
      <xdr:rowOff>76201</xdr:rowOff>
    </xdr:from>
    <xdr:to>
      <xdr:col>4</xdr:col>
      <xdr:colOff>511359</xdr:colOff>
      <xdr:row>3</xdr:row>
      <xdr:rowOff>54606</xdr:rowOff>
    </xdr:to>
    <xdr:sp macro="" textlink="">
      <xdr:nvSpPr>
        <xdr:cNvPr id="3"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3777342" y="250372"/>
          <a:ext cx="565788" cy="19612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8020700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394607</xdr:colOff>
      <xdr:row>5</xdr:row>
      <xdr:rowOff>108858</xdr:rowOff>
    </xdr:from>
    <xdr:to>
      <xdr:col>5</xdr:col>
      <xdr:colOff>115659</xdr:colOff>
      <xdr:row>7</xdr:row>
      <xdr:rowOff>27216</xdr:rowOff>
    </xdr:to>
    <xdr:sp macro="" textlink="">
      <xdr:nvSpPr>
        <xdr:cNvPr id="2" name="Textfeld 1"/>
        <xdr:cNvSpPr txBox="1"/>
      </xdr:nvSpPr>
      <xdr:spPr>
        <a:xfrm>
          <a:off x="4218214" y="802822"/>
          <a:ext cx="265338" cy="2177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700" b="1" baseline="30000">
              <a:latin typeface="Times New Roman" panose="02020603050405020304" pitchFamily="18" charset="0"/>
              <a:cs typeface="Times New Roman" panose="02020603050405020304" pitchFamily="18" charset="0"/>
            </a:rPr>
            <a:t>2)</a:t>
          </a:r>
        </a:p>
      </xdr:txBody>
    </xdr:sp>
    <xdr:clientData/>
  </xdr:twoCellAnchor>
  <xdr:twoCellAnchor>
    <xdr:from>
      <xdr:col>3</xdr:col>
      <xdr:colOff>397329</xdr:colOff>
      <xdr:row>5</xdr:row>
      <xdr:rowOff>111577</xdr:rowOff>
    </xdr:from>
    <xdr:to>
      <xdr:col>4</xdr:col>
      <xdr:colOff>118381</xdr:colOff>
      <xdr:row>7</xdr:row>
      <xdr:rowOff>29935</xdr:rowOff>
    </xdr:to>
    <xdr:sp macro="" textlink="">
      <xdr:nvSpPr>
        <xdr:cNvPr id="3" name="Textfeld 2"/>
        <xdr:cNvSpPr txBox="1"/>
      </xdr:nvSpPr>
      <xdr:spPr>
        <a:xfrm>
          <a:off x="3676650" y="805541"/>
          <a:ext cx="265338" cy="2177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700" b="1" baseline="30000">
              <a:latin typeface="Times New Roman" panose="02020603050405020304" pitchFamily="18" charset="0"/>
              <a:cs typeface="Times New Roman" panose="02020603050405020304" pitchFamily="18" charset="0"/>
            </a:rPr>
            <a:t>2)</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1361</xdr:colOff>
      <xdr:row>12</xdr:row>
      <xdr:rowOff>12249</xdr:rowOff>
    </xdr:from>
    <xdr:to>
      <xdr:col>5</xdr:col>
      <xdr:colOff>6803</xdr:colOff>
      <xdr:row>15</xdr:row>
      <xdr:rowOff>224517</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28575" y="1617892"/>
          <a:ext cx="4346121" cy="586465"/>
        </a:xfrm>
        <a:prstGeom prst="rect">
          <a:avLst/>
        </a:prstGeom>
        <a:noFill/>
        <a:ln w="9525">
          <a:noFill/>
          <a:miter lim="800000"/>
          <a:headEnd/>
          <a:tailEnd/>
        </a:ln>
      </xdr:spPr>
      <xdr:txBody>
        <a:bodyPr vertOverflow="clip" wrap="square" lIns="7200" tIns="10800" rIns="10800" bIns="720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baseline="0">
              <a:solidFill>
                <a:sysClr val="windowText" lastClr="000000"/>
              </a:solidFill>
              <a:latin typeface="Times New Roman" pitchFamily="18" charset="0"/>
              <a:ea typeface="+mn-ea"/>
              <a:cs typeface="Times New Roman" pitchFamily="18" charset="0"/>
            </a:rPr>
            <a:t>Anm.: Stand: </a:t>
          </a:r>
          <a:r>
            <a:rPr lang="de-DE" sz="700" b="0" i="0" baseline="0">
              <a:solidFill>
                <a:schemeClr val="tx1"/>
              </a:solidFill>
              <a:latin typeface="Times New Roman" pitchFamily="18" charset="0"/>
              <a:ea typeface="+mn-ea"/>
              <a:cs typeface="Times New Roman" pitchFamily="18" charset="0"/>
            </a:rPr>
            <a:t>Oktober 2023</a:t>
          </a:r>
          <a:r>
            <a:rPr lang="de-DE" sz="700" b="0" i="0" baseline="0">
              <a:solidFill>
                <a:sysClr val="windowText" lastClr="000000"/>
              </a:solidFill>
              <a:latin typeface="Times New Roman" pitchFamily="18" charset="0"/>
              <a:ea typeface="+mn-ea"/>
              <a:cs typeface="Times New Roman" pitchFamily="18" charset="0"/>
            </a:rPr>
            <a:t>.</a:t>
          </a:r>
        </a:p>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baseline="0">
              <a:solidFill>
                <a:sysClr val="windowText" lastClr="000000"/>
              </a:solidFill>
              <a:latin typeface="Times New Roman" pitchFamily="18" charset="0"/>
              <a:ea typeface="+mn-ea"/>
              <a:cs typeface="Times New Roman" pitchFamily="18" charset="0"/>
            </a:rPr>
            <a:t>1) 2022: Ist-Ausgaben gemäß EU-Finanzbericht, 2023 und 2024: Verpflichtungsermächtigungen gemäß Haushaltsplan (für HJ 2024 Entwurf vom Juli 2023); Aufgrund von Änderungen der EU-Agrar- und Fischereiausgaben musste die Tabelle angepasst werden und ist daher mit den Vorjahren nicht vergleichbar.</a:t>
          </a:r>
          <a:r>
            <a:rPr lang="de-DE" sz="700" b="0" i="0" u="none" strike="noStrike" baseline="0">
              <a:solidFill>
                <a:sysClr val="windowText" lastClr="000000"/>
              </a:solidFill>
              <a:latin typeface="Times New Roman" pitchFamily="18" charset="0"/>
              <a:ea typeface="+mn-ea"/>
              <a:cs typeface="Times New Roman" pitchFamily="18" charset="0"/>
            </a:rPr>
            <a:t>- 2) Planzahlen, Ausführung nicht vorhanden.</a:t>
          </a:r>
          <a:endParaRPr lang="de-DE" sz="700" b="0" i="0" u="none" strike="noStrike" baseline="0">
            <a:solidFill>
              <a:srgbClr val="000000"/>
            </a:solidFill>
            <a:latin typeface="Times New Roman" pitchFamily="18" charset="0"/>
            <a:cs typeface="Times New Roman"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xdr:colOff>
      <xdr:row>1</xdr:row>
      <xdr:rowOff>99607</xdr:rowOff>
    </xdr:from>
    <xdr:to>
      <xdr:col>10</xdr:col>
      <xdr:colOff>483056</xdr:colOff>
      <xdr:row>3</xdr:row>
      <xdr:rowOff>27391</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3867152" y="280582"/>
          <a:ext cx="483054" cy="146859"/>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8020700</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6805</xdr:colOff>
      <xdr:row>16</xdr:row>
      <xdr:rowOff>25978</xdr:rowOff>
    </xdr:from>
    <xdr:to>
      <xdr:col>10</xdr:col>
      <xdr:colOff>43543</xdr:colOff>
      <xdr:row>20</xdr:row>
      <xdr:rowOff>197303</xdr:rowOff>
    </xdr:to>
    <xdr:sp macro="" textlink="">
      <xdr:nvSpPr>
        <xdr:cNvPr id="2"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6805" y="2254828"/>
          <a:ext cx="4399188" cy="666625"/>
        </a:xfrm>
        <a:prstGeom prst="rect">
          <a:avLst/>
        </a:prstGeom>
        <a:noFill/>
        <a:ln w="9525">
          <a:noFill/>
          <a:miter lim="800000"/>
          <a:headEnd/>
          <a:tailEnd/>
        </a:ln>
      </xdr:spPr>
      <xdr:txBody>
        <a:bodyPr vertOverflow="clip" wrap="square" lIns="7200" tIns="10800" rIns="10800" bIns="720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de-DE" sz="700" b="0" i="0" baseline="0">
              <a:solidFill>
                <a:sysClr val="windowText" lastClr="000000"/>
              </a:solidFill>
              <a:latin typeface="Times New Roman" pitchFamily="18" charset="0"/>
              <a:ea typeface="+mn-ea"/>
              <a:cs typeface="Times New Roman" pitchFamily="18" charset="0"/>
            </a:rPr>
            <a:t>1) 2020 und 2021: Ist-Ausgaben gemäß EU-Finanzbericht, 2022 und 2023: Verpflichtungsermächtigungen gemäß Haushaltsplan (für HJ 2023 Entwurf vom Juli 2022). - 2) Betrag ist kleiner als Summe der Einzelposten, da hier Erstattungen in Höhe von -18,4 Mill. € an die MS aufgrund von Gerichtsurteilen enthalten sind. . </a:t>
          </a:r>
          <a:r>
            <a:rPr lang="de-DE" sz="700" b="0" i="0" u="none" strike="noStrike" baseline="0">
              <a:solidFill>
                <a:sysClr val="windowText" lastClr="000000"/>
              </a:solidFill>
              <a:latin typeface="Times New Roman" pitchFamily="18" charset="0"/>
              <a:ea typeface="+mn-ea"/>
              <a:cs typeface="Times New Roman" pitchFamily="18" charset="0"/>
            </a:rPr>
            <a:t>3) In 2021 einschl. Finanzkorrekturen zugunsten der Mitgliedstaaten in Höhe von 233,1 Mill € aufgrund von Gerichtsurteilen. - 4) 2021 neue Zuordnung. Eine Vergleichbarkeit zu den Vorjahren ist nicht mehr gegeben. - 5) Planzahlen, Ausführung nicht vorhanden.</a:t>
          </a:r>
          <a:endParaRPr lang="de-DE" sz="700" b="0" i="0" u="none" strike="noStrike" baseline="0">
            <a:solidFill>
              <a:srgbClr val="00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topLeftCell="A7" zoomScale="130" zoomScaleNormal="130" workbookViewId="0">
      <selection sqref="A1:H1"/>
    </sheetView>
  </sheetViews>
  <sheetFormatPr baseColWidth="10" defaultColWidth="11.42578125" defaultRowHeight="12.75"/>
  <cols>
    <col min="1" max="2" width="11.42578125" style="35"/>
    <col min="3" max="3" width="10.7109375" style="35" customWidth="1"/>
    <col min="4" max="4" width="11.42578125" style="35"/>
    <col min="5" max="5" width="10.42578125" style="35" customWidth="1"/>
    <col min="6" max="6" width="11.42578125" style="35"/>
    <col min="7" max="7" width="10.28515625" style="35" customWidth="1"/>
    <col min="8" max="8" width="12.42578125" style="35" customWidth="1"/>
    <col min="9" max="16384" width="11.42578125" style="35"/>
  </cols>
  <sheetData>
    <row r="1" spans="1:8" ht="18.75">
      <c r="A1" s="138" t="s">
        <v>47</v>
      </c>
      <c r="B1" s="138"/>
      <c r="C1" s="138"/>
      <c r="D1" s="138"/>
      <c r="E1" s="138"/>
      <c r="F1" s="138"/>
      <c r="G1" s="138"/>
      <c r="H1" s="138"/>
    </row>
    <row r="2" spans="1:8" ht="18.75">
      <c r="A2" s="138" t="s">
        <v>48</v>
      </c>
      <c r="B2" s="138"/>
      <c r="C2" s="138"/>
      <c r="D2" s="138"/>
      <c r="E2" s="138"/>
      <c r="F2" s="138"/>
      <c r="G2" s="138"/>
      <c r="H2" s="138"/>
    </row>
    <row r="3" spans="1:8" ht="18.75">
      <c r="A3" s="36"/>
    </row>
    <row r="4" spans="1:8" ht="35.25" customHeight="1">
      <c r="A4" s="137" t="s">
        <v>49</v>
      </c>
      <c r="B4" s="137"/>
      <c r="C4" s="137"/>
      <c r="D4" s="137"/>
      <c r="E4" s="137"/>
      <c r="F4" s="137"/>
      <c r="G4" s="137"/>
      <c r="H4" s="137"/>
    </row>
    <row r="5" spans="1:8" ht="45.75" customHeight="1">
      <c r="A5" s="137" t="s">
        <v>50</v>
      </c>
      <c r="B5" s="137"/>
      <c r="C5" s="137"/>
      <c r="D5" s="137"/>
      <c r="E5" s="137"/>
      <c r="F5" s="137"/>
      <c r="G5" s="137"/>
      <c r="H5" s="137"/>
    </row>
    <row r="6" spans="1:8" ht="24" customHeight="1">
      <c r="A6" s="137" t="s">
        <v>51</v>
      </c>
      <c r="B6" s="137"/>
      <c r="C6" s="137"/>
      <c r="D6" s="137"/>
      <c r="E6" s="137"/>
      <c r="F6" s="137"/>
      <c r="G6" s="137"/>
      <c r="H6" s="137"/>
    </row>
    <row r="7" spans="1:8" ht="36" customHeight="1">
      <c r="A7" s="137" t="s">
        <v>52</v>
      </c>
      <c r="B7" s="137"/>
      <c r="C7" s="137"/>
      <c r="D7" s="137"/>
      <c r="E7" s="137"/>
      <c r="F7" s="137"/>
      <c r="G7" s="137"/>
      <c r="H7" s="137"/>
    </row>
    <row r="8" spans="1:8" ht="35.25" customHeight="1">
      <c r="A8" s="137" t="s">
        <v>53</v>
      </c>
      <c r="B8" s="137"/>
      <c r="C8" s="137"/>
      <c r="D8" s="137"/>
      <c r="E8" s="137"/>
      <c r="F8" s="137"/>
      <c r="G8" s="137"/>
      <c r="H8" s="137"/>
    </row>
    <row r="9" spans="1:8" ht="22.5" customHeight="1">
      <c r="A9" s="137" t="s">
        <v>54</v>
      </c>
      <c r="B9" s="137"/>
      <c r="C9" s="137"/>
      <c r="D9" s="137"/>
      <c r="E9" s="137"/>
      <c r="F9" s="137"/>
      <c r="G9" s="137"/>
      <c r="H9" s="137"/>
    </row>
    <row r="10" spans="1:8" ht="14.25" customHeight="1">
      <c r="A10" s="137" t="s">
        <v>55</v>
      </c>
      <c r="B10" s="137"/>
      <c r="C10" s="137"/>
      <c r="D10" s="137"/>
      <c r="E10" s="137"/>
      <c r="F10" s="137"/>
      <c r="G10" s="137"/>
      <c r="H10" s="137"/>
    </row>
    <row r="11" spans="1:8">
      <c r="A11" s="37"/>
    </row>
    <row r="12" spans="1:8" s="38" customFormat="1" ht="13.5" customHeight="1">
      <c r="B12" s="39" t="s">
        <v>56</v>
      </c>
      <c r="C12" s="40" t="s">
        <v>57</v>
      </c>
      <c r="D12" s="39" t="s">
        <v>58</v>
      </c>
      <c r="E12" s="40" t="s">
        <v>59</v>
      </c>
      <c r="F12" s="39" t="s">
        <v>60</v>
      </c>
      <c r="G12" s="40" t="s">
        <v>61</v>
      </c>
    </row>
    <row r="13" spans="1:8" s="38" customFormat="1" ht="13.5" customHeight="1">
      <c r="B13" s="39" t="s">
        <v>62</v>
      </c>
      <c r="C13" s="40" t="s">
        <v>63</v>
      </c>
      <c r="D13" s="39" t="s">
        <v>64</v>
      </c>
      <c r="E13" s="40" t="s">
        <v>65</v>
      </c>
      <c r="F13" s="39" t="s">
        <v>66</v>
      </c>
      <c r="G13" s="40" t="s">
        <v>67</v>
      </c>
    </row>
    <row r="14" spans="1:8" s="38" customFormat="1" ht="13.5" customHeight="1">
      <c r="B14" s="39" t="s">
        <v>68</v>
      </c>
      <c r="C14" s="40" t="s">
        <v>69</v>
      </c>
      <c r="D14" s="39" t="s">
        <v>70</v>
      </c>
      <c r="E14" s="40" t="s">
        <v>71</v>
      </c>
      <c r="F14" s="39" t="s">
        <v>72</v>
      </c>
      <c r="G14" s="40" t="s">
        <v>73</v>
      </c>
    </row>
    <row r="15" spans="1:8" s="38" customFormat="1" ht="13.5" customHeight="1">
      <c r="B15" s="39" t="s">
        <v>74</v>
      </c>
      <c r="C15" s="40" t="s">
        <v>75</v>
      </c>
      <c r="D15" s="39" t="s">
        <v>76</v>
      </c>
      <c r="E15" s="40" t="s">
        <v>77</v>
      </c>
      <c r="F15" s="39" t="s">
        <v>78</v>
      </c>
      <c r="G15" s="40" t="s">
        <v>79</v>
      </c>
    </row>
    <row r="16" spans="1:8" s="38" customFormat="1" ht="33.75">
      <c r="B16" s="39" t="s">
        <v>80</v>
      </c>
      <c r="C16" s="40" t="s">
        <v>81</v>
      </c>
      <c r="D16" s="39" t="s">
        <v>82</v>
      </c>
      <c r="E16" s="40" t="s">
        <v>83</v>
      </c>
      <c r="F16" s="39" t="s">
        <v>84</v>
      </c>
      <c r="G16" s="40" t="s">
        <v>85</v>
      </c>
    </row>
    <row r="17" spans="1:7" s="38" customFormat="1" ht="13.5" customHeight="1">
      <c r="B17" s="39" t="s">
        <v>86</v>
      </c>
      <c r="C17" s="40" t="s">
        <v>87</v>
      </c>
      <c r="D17" s="39" t="s">
        <v>88</v>
      </c>
      <c r="E17" s="40" t="s">
        <v>89</v>
      </c>
      <c r="F17" s="39" t="s">
        <v>90</v>
      </c>
      <c r="G17" s="40" t="s">
        <v>91</v>
      </c>
    </row>
    <row r="18" spans="1:7" s="38" customFormat="1" ht="13.5" customHeight="1">
      <c r="B18" s="39" t="s">
        <v>92</v>
      </c>
      <c r="C18" s="40" t="s">
        <v>93</v>
      </c>
      <c r="D18" s="39" t="s">
        <v>94</v>
      </c>
      <c r="E18" s="40" t="s">
        <v>95</v>
      </c>
      <c r="F18" s="39" t="s">
        <v>96</v>
      </c>
      <c r="G18" s="40" t="s">
        <v>97</v>
      </c>
    </row>
    <row r="19" spans="1:7" s="38" customFormat="1" ht="22.5">
      <c r="B19" s="39" t="s">
        <v>98</v>
      </c>
      <c r="C19" s="40" t="s">
        <v>99</v>
      </c>
      <c r="D19" s="39" t="s">
        <v>100</v>
      </c>
      <c r="E19" s="40" t="s">
        <v>101</v>
      </c>
      <c r="F19" s="39" t="s">
        <v>102</v>
      </c>
      <c r="G19" s="40" t="s">
        <v>103</v>
      </c>
    </row>
    <row r="20" spans="1:7" s="38" customFormat="1" ht="13.5" customHeight="1">
      <c r="B20" s="39" t="s">
        <v>104</v>
      </c>
      <c r="C20" s="40" t="s">
        <v>105</v>
      </c>
      <c r="D20" s="39" t="s">
        <v>106</v>
      </c>
      <c r="E20" s="40" t="s">
        <v>107</v>
      </c>
    </row>
    <row r="21" spans="1:7" s="38" customFormat="1" ht="13.5" customHeight="1">
      <c r="B21" s="39" t="s">
        <v>108</v>
      </c>
      <c r="C21" s="40" t="s">
        <v>109</v>
      </c>
      <c r="D21" s="39" t="s">
        <v>110</v>
      </c>
      <c r="E21" s="40" t="s">
        <v>111</v>
      </c>
    </row>
    <row r="22" spans="1:7">
      <c r="A22" s="39"/>
    </row>
    <row r="23" spans="1:7">
      <c r="A23" s="37" t="s">
        <v>112</v>
      </c>
    </row>
    <row r="24" spans="1:7">
      <c r="A24" s="37" t="s">
        <v>113</v>
      </c>
    </row>
  </sheetData>
  <mergeCells count="9">
    <mergeCell ref="A8:H8"/>
    <mergeCell ref="A9:H9"/>
    <mergeCell ref="A10:H10"/>
    <mergeCell ref="A1:H1"/>
    <mergeCell ref="A2:H2"/>
    <mergeCell ref="A4:H4"/>
    <mergeCell ref="A5:H5"/>
    <mergeCell ref="A6:H6"/>
    <mergeCell ref="A7:H7"/>
  </mergeCells>
  <pageMargins left="0.7" right="0.7" top="0.78740157499999996" bottom="0.78740157499999996"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140" zoomScaleNormal="140" workbookViewId="0">
      <selection sqref="A1:K1"/>
    </sheetView>
  </sheetViews>
  <sheetFormatPr baseColWidth="10" defaultColWidth="11.42578125" defaultRowHeight="12.75" outlineLevelCol="1"/>
  <cols>
    <col min="1" max="1" width="0.5703125" style="10" customWidth="1"/>
    <col min="2" max="2" width="34.5703125" style="10" customWidth="1"/>
    <col min="3" max="3" width="7.42578125" style="1" hidden="1" customWidth="1" outlineLevel="1"/>
    <col min="4" max="4" width="7.28515625" style="1" hidden="1" customWidth="1" outlineLevel="1"/>
    <col min="5" max="5" width="7.5703125" style="1" hidden="1" customWidth="1" outlineLevel="1"/>
    <col min="6" max="6" width="7.42578125" style="1" hidden="1" customWidth="1" outlineLevel="1"/>
    <col min="7" max="7" width="7.140625" style="10" customWidth="1" collapsed="1"/>
    <col min="8" max="8" width="1" style="10" customWidth="1"/>
    <col min="9" max="9" width="7.42578125" style="10" customWidth="1"/>
    <col min="10" max="10" width="7.28515625" style="10" customWidth="1"/>
    <col min="11" max="11" width="7.42578125" style="1" customWidth="1"/>
    <col min="12" max="12" width="11.42578125" style="1"/>
    <col min="13" max="13" width="20.7109375" style="1" customWidth="1"/>
    <col min="14" max="16384" width="11.42578125" style="1"/>
  </cols>
  <sheetData>
    <row r="1" spans="1:15" ht="14.25" customHeight="1">
      <c r="A1" s="139" t="s">
        <v>119</v>
      </c>
      <c r="B1" s="139"/>
      <c r="C1" s="139"/>
      <c r="D1" s="139"/>
      <c r="E1" s="139"/>
      <c r="F1" s="139"/>
      <c r="G1" s="139"/>
      <c r="H1" s="139"/>
      <c r="I1" s="139"/>
      <c r="J1" s="139"/>
      <c r="K1" s="139"/>
    </row>
    <row r="2" spans="1:15" ht="12.75" customHeight="1">
      <c r="A2" s="140" t="s">
        <v>2</v>
      </c>
      <c r="B2" s="140"/>
      <c r="C2" s="140"/>
      <c r="D2" s="140"/>
      <c r="E2" s="140"/>
      <c r="F2" s="140"/>
      <c r="G2" s="140"/>
      <c r="H2" s="140"/>
      <c r="I2" s="140"/>
      <c r="J2" s="140"/>
      <c r="K2" s="140"/>
    </row>
    <row r="3" spans="1:15" ht="5.0999999999999996" customHeight="1">
      <c r="A3" s="141"/>
      <c r="B3" s="141"/>
      <c r="C3" s="141"/>
      <c r="D3" s="141"/>
      <c r="E3" s="141"/>
      <c r="F3" s="141"/>
      <c r="G3" s="141"/>
      <c r="H3" s="141"/>
      <c r="I3" s="141"/>
      <c r="J3" s="141"/>
      <c r="K3" s="141"/>
    </row>
    <row r="4" spans="1:15" s="3" customFormat="1" ht="22.5" customHeight="1">
      <c r="A4" s="142" t="s">
        <v>28</v>
      </c>
      <c r="B4" s="143"/>
      <c r="C4" s="2">
        <v>2016</v>
      </c>
      <c r="D4" s="2">
        <v>2017</v>
      </c>
      <c r="E4" s="2">
        <v>2018</v>
      </c>
      <c r="F4" s="2">
        <v>2019</v>
      </c>
      <c r="G4" s="152">
        <v>2020</v>
      </c>
      <c r="H4" s="153"/>
      <c r="I4" s="44" t="s">
        <v>187</v>
      </c>
      <c r="J4" s="44" t="s">
        <v>118</v>
      </c>
      <c r="K4" s="44" t="s">
        <v>121</v>
      </c>
    </row>
    <row r="5" spans="1:15" ht="2.25" customHeight="1">
      <c r="A5" s="4"/>
      <c r="B5" s="26"/>
      <c r="C5" s="5"/>
      <c r="D5" s="5"/>
      <c r="E5" s="5"/>
      <c r="F5" s="5"/>
      <c r="G5" s="5"/>
      <c r="H5" s="5"/>
      <c r="I5" s="5"/>
      <c r="J5" s="5"/>
      <c r="K5" s="6"/>
    </row>
    <row r="6" spans="1:15" ht="12" customHeight="1">
      <c r="A6" s="4"/>
      <c r="B6" s="25" t="s">
        <v>25</v>
      </c>
      <c r="C6" s="116"/>
      <c r="D6" s="116"/>
      <c r="E6" s="116"/>
      <c r="F6" s="116"/>
      <c r="G6" s="11"/>
      <c r="H6" s="11"/>
      <c r="I6" s="11"/>
      <c r="J6" s="11"/>
      <c r="K6" s="46"/>
    </row>
    <row r="7" spans="1:15" ht="12" customHeight="1">
      <c r="A7" s="117" t="s">
        <v>188</v>
      </c>
      <c r="B7" s="25"/>
      <c r="C7" s="7">
        <v>40984.1</v>
      </c>
      <c r="D7" s="7">
        <v>41551.199999999997</v>
      </c>
      <c r="E7" s="7">
        <v>41496.5</v>
      </c>
      <c r="F7" s="67">
        <v>41335.699999999997</v>
      </c>
      <c r="G7" s="67">
        <v>41396.300000000003</v>
      </c>
      <c r="H7" s="53"/>
      <c r="I7" s="67">
        <v>37878.699999999997</v>
      </c>
      <c r="J7" s="67">
        <v>37446.400000000001</v>
      </c>
      <c r="K7" s="69">
        <v>37313</v>
      </c>
      <c r="L7" s="22"/>
      <c r="M7" s="22"/>
    </row>
    <row r="8" spans="1:15" ht="11.25" customHeight="1">
      <c r="A8" s="4"/>
      <c r="B8" s="50" t="s">
        <v>189</v>
      </c>
      <c r="C8" s="63">
        <v>35204</v>
      </c>
      <c r="D8" s="63">
        <v>35366.199999999997</v>
      </c>
      <c r="E8" s="63">
        <v>35304.800000000003</v>
      </c>
      <c r="F8" s="66">
        <v>35328.6</v>
      </c>
      <c r="G8" s="66">
        <v>35403.699999999997</v>
      </c>
      <c r="H8" s="118" t="s">
        <v>190</v>
      </c>
      <c r="I8" s="52" t="s">
        <v>191</v>
      </c>
      <c r="J8" s="52" t="s">
        <v>191</v>
      </c>
      <c r="K8" s="55" t="s">
        <v>191</v>
      </c>
      <c r="M8" s="33"/>
      <c r="N8" s="33"/>
    </row>
    <row r="9" spans="1:15" ht="11.25" customHeight="1">
      <c r="A9" s="4"/>
      <c r="B9" s="51" t="s">
        <v>192</v>
      </c>
      <c r="C9" s="7"/>
      <c r="D9" s="7"/>
      <c r="E9" s="7"/>
      <c r="F9" s="53"/>
      <c r="G9" s="52"/>
      <c r="H9" s="52"/>
      <c r="I9" s="52"/>
      <c r="J9" s="52"/>
      <c r="K9" s="55"/>
      <c r="M9" s="33"/>
    </row>
    <row r="10" spans="1:15" ht="11.25" customHeight="1">
      <c r="A10" s="4"/>
      <c r="B10" s="50" t="s">
        <v>193</v>
      </c>
      <c r="C10" s="63">
        <v>17857.599999999999</v>
      </c>
      <c r="D10" s="63">
        <v>17540.2</v>
      </c>
      <c r="E10" s="63">
        <v>17300.8</v>
      </c>
      <c r="F10" s="66">
        <v>17074.900000000001</v>
      </c>
      <c r="G10" s="66">
        <v>16996.242377999999</v>
      </c>
      <c r="H10" s="52"/>
      <c r="I10" s="66">
        <v>14812.4</v>
      </c>
      <c r="J10" s="66">
        <v>14260</v>
      </c>
      <c r="K10" s="70">
        <v>14353</v>
      </c>
      <c r="L10" s="22"/>
      <c r="M10" s="119"/>
      <c r="N10" s="119"/>
    </row>
    <row r="11" spans="1:15" ht="11.25" customHeight="1">
      <c r="A11" s="4"/>
      <c r="B11" s="50" t="s">
        <v>194</v>
      </c>
      <c r="C11" s="63">
        <v>11716.4</v>
      </c>
      <c r="D11" s="63">
        <v>11767.1</v>
      </c>
      <c r="E11" s="63">
        <v>11774.6</v>
      </c>
      <c r="F11" s="66">
        <v>11750.9</v>
      </c>
      <c r="G11" s="66">
        <v>11798.692342</v>
      </c>
      <c r="H11" s="52"/>
      <c r="I11" s="66">
        <v>10775.7</v>
      </c>
      <c r="J11" s="66">
        <v>10776</v>
      </c>
      <c r="K11" s="70">
        <v>10912</v>
      </c>
      <c r="L11" s="22"/>
      <c r="M11" s="22"/>
      <c r="N11" s="22"/>
      <c r="O11" s="22"/>
    </row>
    <row r="12" spans="1:15" ht="11.25" customHeight="1">
      <c r="A12" s="4"/>
      <c r="B12" s="50" t="s">
        <v>195</v>
      </c>
      <c r="C12" s="63">
        <v>4032.4</v>
      </c>
      <c r="D12" s="63">
        <v>4068.1</v>
      </c>
      <c r="E12" s="63">
        <v>4177.3</v>
      </c>
      <c r="F12" s="66">
        <v>4299.2</v>
      </c>
      <c r="G12" s="66">
        <v>4356.4586220000001</v>
      </c>
      <c r="H12" s="52"/>
      <c r="I12" s="66">
        <v>4362.5</v>
      </c>
      <c r="J12" s="66">
        <v>4392</v>
      </c>
      <c r="K12" s="70">
        <v>4475</v>
      </c>
      <c r="M12" s="119"/>
    </row>
    <row r="13" spans="1:15" ht="11.25" customHeight="1">
      <c r="A13" s="4"/>
      <c r="B13" s="50" t="s">
        <v>196</v>
      </c>
      <c r="C13" s="63">
        <v>1237.0999999999999</v>
      </c>
      <c r="D13" s="63">
        <v>1615.7</v>
      </c>
      <c r="E13" s="63">
        <v>1650.8</v>
      </c>
      <c r="F13" s="66">
        <v>1654.1</v>
      </c>
      <c r="G13" s="66">
        <v>1675.4</v>
      </c>
      <c r="H13" s="52"/>
      <c r="I13" s="66">
        <v>1597.7</v>
      </c>
      <c r="J13" s="66">
        <v>1615</v>
      </c>
      <c r="K13" s="70">
        <v>1659</v>
      </c>
      <c r="M13" s="119"/>
    </row>
    <row r="14" spans="1:15" ht="11.25" customHeight="1">
      <c r="A14" s="4"/>
      <c r="B14" s="50" t="s">
        <v>197</v>
      </c>
      <c r="C14" s="63">
        <v>317</v>
      </c>
      <c r="D14" s="63">
        <v>352.8</v>
      </c>
      <c r="E14" s="63">
        <v>381.6</v>
      </c>
      <c r="F14" s="66">
        <v>542.4</v>
      </c>
      <c r="G14" s="66">
        <v>583.70000000000005</v>
      </c>
      <c r="H14" s="52"/>
      <c r="I14" s="66">
        <v>484</v>
      </c>
      <c r="J14" s="66">
        <v>530</v>
      </c>
      <c r="K14" s="70">
        <v>487</v>
      </c>
      <c r="M14" s="119"/>
    </row>
    <row r="15" spans="1:15" ht="12" customHeight="1">
      <c r="A15" s="4"/>
      <c r="B15" s="47" t="s">
        <v>198</v>
      </c>
      <c r="C15" s="63">
        <v>5384.6</v>
      </c>
      <c r="D15" s="63">
        <v>5759.4</v>
      </c>
      <c r="E15" s="63">
        <v>5750</v>
      </c>
      <c r="F15" s="66">
        <v>5568.9</v>
      </c>
      <c r="G15" s="66">
        <v>5530</v>
      </c>
      <c r="H15" s="118" t="s">
        <v>190</v>
      </c>
      <c r="I15" s="66">
        <v>5841.8</v>
      </c>
      <c r="J15" s="66">
        <f>+J17+J20+J21+J22+J23</f>
        <v>5868.3</v>
      </c>
      <c r="K15" s="70">
        <v>5872</v>
      </c>
      <c r="M15" s="119"/>
    </row>
    <row r="16" spans="1:15" ht="11.25" customHeight="1">
      <c r="A16" s="4"/>
      <c r="B16" s="50" t="s">
        <v>199</v>
      </c>
      <c r="C16" s="7"/>
      <c r="D16" s="7"/>
      <c r="E16" s="7"/>
      <c r="F16" s="53"/>
      <c r="G16" s="52"/>
      <c r="H16" s="52"/>
      <c r="I16" s="52"/>
      <c r="J16" s="52"/>
      <c r="K16" s="55"/>
      <c r="M16" s="120"/>
    </row>
    <row r="17" spans="1:15" ht="11.25" customHeight="1">
      <c r="A17" s="4"/>
      <c r="B17" s="21" t="s">
        <v>200</v>
      </c>
      <c r="C17" s="63">
        <v>243.9</v>
      </c>
      <c r="D17" s="63">
        <v>233.8</v>
      </c>
      <c r="E17" s="63">
        <v>243.7</v>
      </c>
      <c r="F17" s="66">
        <v>245</v>
      </c>
      <c r="G17" s="66">
        <v>245</v>
      </c>
      <c r="H17" s="52"/>
      <c r="I17" s="66">
        <v>240.8</v>
      </c>
      <c r="J17" s="66">
        <v>242</v>
      </c>
      <c r="K17" s="70">
        <v>246</v>
      </c>
      <c r="M17" s="73"/>
      <c r="N17" s="73"/>
    </row>
    <row r="18" spans="1:15" ht="11.25" customHeight="1">
      <c r="A18" s="4"/>
      <c r="B18" s="21" t="s">
        <v>201</v>
      </c>
      <c r="C18" s="63"/>
      <c r="D18" s="78" t="s">
        <v>40</v>
      </c>
      <c r="E18" s="78" t="s">
        <v>40</v>
      </c>
      <c r="F18" s="56" t="s">
        <v>120</v>
      </c>
      <c r="G18" s="56" t="s">
        <v>120</v>
      </c>
      <c r="H18" s="56"/>
      <c r="I18" s="56" t="s">
        <v>120</v>
      </c>
      <c r="J18" s="56" t="s">
        <v>120</v>
      </c>
      <c r="K18" s="57" t="s">
        <v>120</v>
      </c>
      <c r="M18" s="119"/>
    </row>
    <row r="19" spans="1:15" ht="11.25" customHeight="1">
      <c r="A19" s="4"/>
      <c r="B19" s="21" t="s">
        <v>202</v>
      </c>
      <c r="C19" s="63">
        <v>1.6</v>
      </c>
      <c r="D19" s="63">
        <v>0.6</v>
      </c>
      <c r="E19" s="63">
        <v>0.9</v>
      </c>
      <c r="F19" s="56" t="s">
        <v>120</v>
      </c>
      <c r="G19" s="56" t="s">
        <v>120</v>
      </c>
      <c r="H19" s="56"/>
      <c r="I19" s="56" t="s">
        <v>120</v>
      </c>
      <c r="J19" s="56" t="s">
        <v>120</v>
      </c>
      <c r="K19" s="57" t="s">
        <v>120</v>
      </c>
      <c r="M19" s="33"/>
      <c r="N19" s="73"/>
    </row>
    <row r="20" spans="1:15" ht="11.25" customHeight="1">
      <c r="A20" s="4"/>
      <c r="B20" s="21" t="s">
        <v>203</v>
      </c>
      <c r="C20" s="63">
        <v>5.4</v>
      </c>
      <c r="D20" s="63">
        <v>410.1</v>
      </c>
      <c r="E20" s="63">
        <v>422</v>
      </c>
      <c r="F20" s="66">
        <v>420.9</v>
      </c>
      <c r="G20" s="66">
        <v>437.4</v>
      </c>
      <c r="H20" s="52"/>
      <c r="I20" s="66">
        <v>431.4</v>
      </c>
      <c r="J20" s="66">
        <v>437</v>
      </c>
      <c r="K20" s="70">
        <v>444</v>
      </c>
      <c r="M20" s="73"/>
      <c r="N20" s="74"/>
    </row>
    <row r="21" spans="1:15" ht="11.25" customHeight="1">
      <c r="A21" s="4"/>
      <c r="B21" s="21" t="s">
        <v>204</v>
      </c>
      <c r="C21" s="63">
        <v>426.8</v>
      </c>
      <c r="D21" s="63">
        <v>3898.8</v>
      </c>
      <c r="E21" s="63">
        <v>4033.2</v>
      </c>
      <c r="F21" s="66">
        <v>3990</v>
      </c>
      <c r="G21" s="66">
        <v>4057.4</v>
      </c>
      <c r="H21" s="52"/>
      <c r="I21" s="66">
        <v>4015</v>
      </c>
      <c r="J21" s="66">
        <v>4011</v>
      </c>
      <c r="K21" s="70">
        <v>4079</v>
      </c>
      <c r="M21" s="33"/>
    </row>
    <row r="22" spans="1:15" ht="11.25" customHeight="1">
      <c r="A22" s="4"/>
      <c r="B22" s="21" t="s">
        <v>205</v>
      </c>
      <c r="C22" s="63">
        <v>3800.6</v>
      </c>
      <c r="D22" s="63">
        <v>1201.0999999999999</v>
      </c>
      <c r="E22" s="63">
        <v>1035.5999999999999</v>
      </c>
      <c r="F22" s="66">
        <v>897.4</v>
      </c>
      <c r="G22" s="66">
        <v>797</v>
      </c>
      <c r="H22" s="52"/>
      <c r="I22" s="66">
        <v>726.3</v>
      </c>
      <c r="J22" s="66">
        <v>681</v>
      </c>
      <c r="K22" s="70">
        <v>653</v>
      </c>
      <c r="M22" s="119"/>
      <c r="N22" s="33"/>
    </row>
    <row r="23" spans="1:15" ht="11.25" customHeight="1">
      <c r="A23" s="4"/>
      <c r="B23" s="21" t="s">
        <v>206</v>
      </c>
      <c r="C23" s="63">
        <v>0</v>
      </c>
      <c r="D23" s="63">
        <v>0</v>
      </c>
      <c r="E23" s="63">
        <v>0</v>
      </c>
      <c r="F23" s="66">
        <v>0</v>
      </c>
      <c r="G23" s="66">
        <v>0</v>
      </c>
      <c r="H23" s="52"/>
      <c r="I23" s="78" t="s">
        <v>120</v>
      </c>
      <c r="J23" s="66">
        <v>497.3</v>
      </c>
      <c r="K23" s="70">
        <v>450</v>
      </c>
      <c r="M23" s="33"/>
    </row>
    <row r="24" spans="1:15" ht="23.25" customHeight="1">
      <c r="A24" s="4"/>
      <c r="B24" s="24" t="s">
        <v>207</v>
      </c>
      <c r="C24" s="63">
        <v>395.3</v>
      </c>
      <c r="D24" s="63">
        <v>425.6</v>
      </c>
      <c r="E24" s="63">
        <v>441.6</v>
      </c>
      <c r="F24" s="79">
        <v>438.2</v>
      </c>
      <c r="G24" s="79">
        <v>462.5</v>
      </c>
      <c r="H24" s="63"/>
      <c r="I24" s="79">
        <v>428.3</v>
      </c>
      <c r="J24" s="78" t="s">
        <v>120</v>
      </c>
      <c r="K24" s="94" t="s">
        <v>120</v>
      </c>
      <c r="M24" s="33"/>
    </row>
    <row r="25" spans="1:15" ht="18.600000000000001" customHeight="1">
      <c r="A25" s="4"/>
      <c r="B25" s="20" t="s">
        <v>208</v>
      </c>
      <c r="C25" s="7">
        <v>3154.2</v>
      </c>
      <c r="D25" s="7">
        <v>3001</v>
      </c>
      <c r="E25" s="7">
        <v>2709.4</v>
      </c>
      <c r="F25" s="68">
        <v>2473</v>
      </c>
      <c r="G25" s="68">
        <v>2662.3</v>
      </c>
      <c r="H25" s="7"/>
      <c r="I25" s="68">
        <v>2599.6</v>
      </c>
      <c r="J25" s="68">
        <v>2661.1</v>
      </c>
      <c r="K25" s="71">
        <v>2696.7</v>
      </c>
      <c r="L25" s="22"/>
      <c r="M25" s="33"/>
      <c r="O25" s="74"/>
    </row>
    <row r="26" spans="1:15" ht="11.25" customHeight="1">
      <c r="A26" s="4"/>
      <c r="B26" s="51" t="s">
        <v>29</v>
      </c>
      <c r="C26" s="7"/>
      <c r="D26" s="7"/>
      <c r="E26" s="7"/>
      <c r="F26" s="7"/>
      <c r="G26" s="11"/>
      <c r="H26" s="11"/>
      <c r="I26" s="11"/>
      <c r="J26" s="11"/>
      <c r="K26" s="46"/>
      <c r="M26" s="33"/>
    </row>
    <row r="27" spans="1:15" ht="11.25" customHeight="1">
      <c r="A27" s="4"/>
      <c r="B27" s="21" t="s">
        <v>209</v>
      </c>
      <c r="C27" s="63">
        <v>45.9</v>
      </c>
      <c r="D27" s="63">
        <v>42.7</v>
      </c>
      <c r="E27" s="63">
        <v>47.9</v>
      </c>
      <c r="F27" s="66">
        <v>36.700000000000003</v>
      </c>
      <c r="G27" s="66">
        <v>35.1</v>
      </c>
      <c r="H27" s="52"/>
      <c r="I27" s="66">
        <v>57.6</v>
      </c>
      <c r="J27" s="66">
        <v>43</v>
      </c>
      <c r="K27" s="70">
        <v>45</v>
      </c>
      <c r="M27" s="33"/>
    </row>
    <row r="28" spans="1:15" ht="11.25" customHeight="1">
      <c r="A28" s="4"/>
      <c r="B28" s="21" t="s">
        <v>210</v>
      </c>
      <c r="C28" s="63">
        <v>6.1</v>
      </c>
      <c r="D28" s="63">
        <v>6.1</v>
      </c>
      <c r="E28" s="63">
        <v>0</v>
      </c>
      <c r="F28" s="66">
        <v>0</v>
      </c>
      <c r="G28" s="56" t="s">
        <v>120</v>
      </c>
      <c r="H28" s="56"/>
      <c r="I28" s="56" t="s">
        <v>120</v>
      </c>
      <c r="J28" s="56" t="s">
        <v>120</v>
      </c>
      <c r="K28" s="57" t="s">
        <v>120</v>
      </c>
      <c r="M28" s="73"/>
    </row>
    <row r="29" spans="1:15" ht="11.25" customHeight="1">
      <c r="A29" s="4"/>
      <c r="B29" s="21" t="s">
        <v>211</v>
      </c>
      <c r="C29" s="63">
        <v>1172.8</v>
      </c>
      <c r="D29" s="63">
        <v>995.4</v>
      </c>
      <c r="E29" s="63">
        <v>865.1</v>
      </c>
      <c r="F29" s="66">
        <v>865.6</v>
      </c>
      <c r="G29" s="66">
        <v>902.7</v>
      </c>
      <c r="H29" s="52"/>
      <c r="I29" s="66">
        <v>891.4</v>
      </c>
      <c r="J29" s="66">
        <v>931</v>
      </c>
      <c r="K29" s="70">
        <v>978</v>
      </c>
      <c r="M29" s="73"/>
    </row>
    <row r="30" spans="1:15" ht="11.25" customHeight="1">
      <c r="A30" s="4"/>
      <c r="B30" s="21" t="s">
        <v>212</v>
      </c>
      <c r="C30" s="63">
        <v>1027.0999999999999</v>
      </c>
      <c r="D30" s="63">
        <v>1011.8</v>
      </c>
      <c r="E30" s="63">
        <v>968.1</v>
      </c>
      <c r="F30" s="66">
        <v>987.5</v>
      </c>
      <c r="G30" s="66">
        <v>1056.5999999999999</v>
      </c>
      <c r="H30" s="52"/>
      <c r="I30" s="66">
        <v>1029.8</v>
      </c>
      <c r="J30" s="66">
        <v>1026</v>
      </c>
      <c r="K30" s="70">
        <v>1026</v>
      </c>
      <c r="M30" s="33"/>
    </row>
    <row r="31" spans="1:15" ht="11.25" customHeight="1">
      <c r="A31" s="4"/>
      <c r="B31" s="21" t="s">
        <v>213</v>
      </c>
      <c r="C31" s="63"/>
      <c r="D31" s="63"/>
      <c r="E31" s="78" t="s">
        <v>40</v>
      </c>
      <c r="F31" s="56" t="s">
        <v>120</v>
      </c>
      <c r="G31" s="56" t="s">
        <v>120</v>
      </c>
      <c r="H31" s="56"/>
      <c r="I31" s="66">
        <v>46.6</v>
      </c>
      <c r="J31" s="66">
        <v>59</v>
      </c>
      <c r="K31" s="70">
        <v>60</v>
      </c>
      <c r="L31" s="22"/>
      <c r="M31" s="73"/>
    </row>
    <row r="32" spans="1:15" ht="11.25" customHeight="1">
      <c r="A32" s="4"/>
      <c r="B32" s="21" t="s">
        <v>214</v>
      </c>
      <c r="C32" s="63"/>
      <c r="D32" s="63"/>
      <c r="E32" s="78" t="s">
        <v>40</v>
      </c>
      <c r="F32" s="56" t="s">
        <v>120</v>
      </c>
      <c r="G32" s="56" t="s">
        <v>120</v>
      </c>
      <c r="H32" s="56"/>
      <c r="I32" s="66">
        <v>2.2999999999999998</v>
      </c>
      <c r="J32" s="66">
        <v>2.2000000000000002</v>
      </c>
      <c r="K32" s="70">
        <v>2.2000000000000002</v>
      </c>
      <c r="M32" s="33"/>
    </row>
    <row r="33" spans="1:14" ht="11.25" customHeight="1">
      <c r="A33" s="4"/>
      <c r="B33" s="154" t="s">
        <v>215</v>
      </c>
      <c r="C33" s="149"/>
      <c r="D33" s="149"/>
      <c r="E33" s="149" t="s">
        <v>40</v>
      </c>
      <c r="F33" s="149" t="s">
        <v>120</v>
      </c>
      <c r="G33" s="149" t="s">
        <v>120</v>
      </c>
      <c r="H33" s="78"/>
      <c r="I33" s="150">
        <v>34.299999999999997</v>
      </c>
      <c r="J33" s="149" t="s">
        <v>120</v>
      </c>
      <c r="K33" s="151">
        <v>9.6</v>
      </c>
      <c r="M33" s="33"/>
      <c r="N33" s="33"/>
    </row>
    <row r="34" spans="1:14" ht="11.25" customHeight="1">
      <c r="A34" s="4"/>
      <c r="B34" s="154"/>
      <c r="C34" s="149"/>
      <c r="D34" s="149"/>
      <c r="E34" s="149"/>
      <c r="F34" s="149"/>
      <c r="G34" s="149"/>
      <c r="H34" s="78"/>
      <c r="I34" s="150"/>
      <c r="J34" s="149"/>
      <c r="K34" s="151"/>
      <c r="M34" s="33"/>
      <c r="N34" s="33"/>
    </row>
    <row r="35" spans="1:14" ht="11.25" customHeight="1">
      <c r="A35" s="4"/>
      <c r="B35" s="21" t="s">
        <v>216</v>
      </c>
      <c r="C35" s="63">
        <v>81.099999999999994</v>
      </c>
      <c r="D35" s="63">
        <v>122.3</v>
      </c>
      <c r="E35" s="63">
        <v>161.19999999999999</v>
      </c>
      <c r="F35" s="66">
        <v>178.7</v>
      </c>
      <c r="G35" s="66">
        <v>177.6</v>
      </c>
      <c r="H35" s="52"/>
      <c r="I35" s="66">
        <v>160.4</v>
      </c>
      <c r="J35" s="66">
        <v>185.9</v>
      </c>
      <c r="K35" s="70">
        <v>179.9</v>
      </c>
      <c r="M35" s="33"/>
    </row>
    <row r="36" spans="1:14" ht="11.25" customHeight="1">
      <c r="A36" s="4"/>
      <c r="B36" s="21" t="s">
        <v>217</v>
      </c>
      <c r="C36" s="63">
        <v>242</v>
      </c>
      <c r="D36" s="63">
        <v>236.9</v>
      </c>
      <c r="E36" s="63">
        <v>231.2</v>
      </c>
      <c r="F36" s="66">
        <v>230.3</v>
      </c>
      <c r="G36" s="66">
        <v>227.8</v>
      </c>
      <c r="H36" s="52"/>
      <c r="I36" s="56" t="s">
        <v>120</v>
      </c>
      <c r="J36" s="56" t="s">
        <v>120</v>
      </c>
      <c r="K36" s="57" t="s">
        <v>120</v>
      </c>
      <c r="M36" s="33"/>
      <c r="N36" s="33"/>
    </row>
    <row r="37" spans="1:14" ht="11.25" customHeight="1">
      <c r="A37" s="4"/>
      <c r="B37" s="21" t="s">
        <v>218</v>
      </c>
      <c r="C37" s="63">
        <v>406.6</v>
      </c>
      <c r="D37" s="63">
        <v>468</v>
      </c>
      <c r="E37" s="63">
        <v>201.1</v>
      </c>
      <c r="F37" s="66">
        <v>-60.3</v>
      </c>
      <c r="G37" s="66">
        <v>1</v>
      </c>
      <c r="H37" s="52"/>
      <c r="I37" s="56" t="s">
        <v>120</v>
      </c>
      <c r="J37" s="56" t="s">
        <v>120</v>
      </c>
      <c r="K37" s="57" t="s">
        <v>120</v>
      </c>
      <c r="M37" s="73"/>
    </row>
    <row r="38" spans="1:14" ht="11.25" customHeight="1">
      <c r="A38" s="4"/>
      <c r="B38" s="21" t="s">
        <v>219</v>
      </c>
      <c r="C38" s="63">
        <v>30.2</v>
      </c>
      <c r="D38" s="63">
        <v>23.6</v>
      </c>
      <c r="E38" s="63">
        <v>0.1</v>
      </c>
      <c r="F38" s="66">
        <v>1.1000000000000001</v>
      </c>
      <c r="G38" s="66">
        <v>49.5</v>
      </c>
      <c r="H38" s="52"/>
      <c r="I38" s="56" t="s">
        <v>120</v>
      </c>
      <c r="J38" s="56" t="s">
        <v>120</v>
      </c>
      <c r="K38" s="57" t="s">
        <v>120</v>
      </c>
    </row>
    <row r="39" spans="1:14" ht="11.25" customHeight="1">
      <c r="A39" s="4"/>
      <c r="B39" s="21" t="s">
        <v>220</v>
      </c>
      <c r="C39" s="63">
        <v>1.8</v>
      </c>
      <c r="D39" s="63">
        <v>3.5</v>
      </c>
      <c r="E39" s="78" t="s">
        <v>40</v>
      </c>
      <c r="F39" s="56" t="s">
        <v>120</v>
      </c>
      <c r="G39" s="56" t="s">
        <v>120</v>
      </c>
      <c r="H39" s="56"/>
      <c r="I39" s="56" t="s">
        <v>120</v>
      </c>
      <c r="J39" s="56" t="s">
        <v>120</v>
      </c>
      <c r="K39" s="57" t="s">
        <v>120</v>
      </c>
    </row>
    <row r="40" spans="1:14" ht="11.25" customHeight="1">
      <c r="A40" s="4"/>
      <c r="B40" s="21" t="s">
        <v>221</v>
      </c>
      <c r="C40" s="63">
        <v>140.6</v>
      </c>
      <c r="D40" s="63">
        <v>90.7</v>
      </c>
      <c r="E40" s="63">
        <v>63.9</v>
      </c>
      <c r="F40" s="66">
        <v>41.9</v>
      </c>
      <c r="G40" s="66">
        <v>50</v>
      </c>
      <c r="H40" s="52"/>
      <c r="I40" s="56" t="s">
        <v>120</v>
      </c>
      <c r="J40" s="56" t="s">
        <v>120</v>
      </c>
      <c r="K40" s="57" t="s">
        <v>120</v>
      </c>
    </row>
    <row r="41" spans="1:14" ht="11.25" customHeight="1">
      <c r="A41" s="4"/>
      <c r="B41" s="21" t="s">
        <v>222</v>
      </c>
      <c r="C41" s="63">
        <v>0</v>
      </c>
      <c r="D41" s="63">
        <v>0</v>
      </c>
      <c r="E41" s="63">
        <v>155.80000000000001</v>
      </c>
      <c r="F41" s="66">
        <v>191.5</v>
      </c>
      <c r="G41" s="66">
        <v>162</v>
      </c>
      <c r="H41" s="52"/>
      <c r="I41" s="66">
        <v>156.19999999999999</v>
      </c>
      <c r="J41" s="66">
        <v>185</v>
      </c>
      <c r="K41" s="70">
        <v>170</v>
      </c>
      <c r="M41" s="22"/>
    </row>
    <row r="42" spans="1:14" ht="11.25" customHeight="1">
      <c r="A42" s="4"/>
      <c r="B42" s="21" t="s">
        <v>223</v>
      </c>
      <c r="C42" s="63"/>
      <c r="D42" s="63"/>
      <c r="E42" s="78" t="s">
        <v>40</v>
      </c>
      <c r="F42" s="56" t="s">
        <v>120</v>
      </c>
      <c r="G42" s="56" t="s">
        <v>120</v>
      </c>
      <c r="H42" s="56"/>
      <c r="I42" s="66">
        <v>221</v>
      </c>
      <c r="J42" s="66">
        <v>229</v>
      </c>
      <c r="K42" s="70">
        <v>226</v>
      </c>
      <c r="L42" s="22"/>
    </row>
    <row r="43" spans="1:14" ht="12" customHeight="1">
      <c r="A43" s="4"/>
      <c r="B43" s="21" t="s">
        <v>224</v>
      </c>
      <c r="C43" s="63">
        <v>147.60000000000002</v>
      </c>
      <c r="D43" s="63">
        <v>206.3</v>
      </c>
      <c r="E43" s="63">
        <v>158.69999999999999</v>
      </c>
      <c r="F43" s="66">
        <v>154.1</v>
      </c>
      <c r="G43" s="66">
        <v>256.39999999999998</v>
      </c>
      <c r="H43" s="52"/>
      <c r="I43" s="66">
        <v>298.2</v>
      </c>
      <c r="J43" s="66">
        <v>256.7</v>
      </c>
      <c r="K43" s="70">
        <v>227.9</v>
      </c>
      <c r="M43" s="22"/>
    </row>
    <row r="44" spans="1:14" ht="12" customHeight="1">
      <c r="A44" s="4"/>
      <c r="B44" s="20" t="s">
        <v>225</v>
      </c>
      <c r="C44" s="102">
        <v>44285.7</v>
      </c>
      <c r="D44" s="102">
        <v>44758.5</v>
      </c>
      <c r="E44" s="102">
        <v>44364.5</v>
      </c>
      <c r="F44" s="67">
        <v>43962.400000000001</v>
      </c>
      <c r="G44" s="67">
        <v>44315</v>
      </c>
      <c r="H44" s="7"/>
      <c r="I44" s="67">
        <v>40776.5</v>
      </c>
      <c r="J44" s="67">
        <v>40364.199999999997</v>
      </c>
      <c r="K44" s="69">
        <v>40687.599999999999</v>
      </c>
      <c r="M44" s="75"/>
    </row>
    <row r="45" spans="1:14" ht="2.25" customHeight="1">
      <c r="A45" s="16"/>
      <c r="B45" s="29"/>
      <c r="C45" s="48"/>
      <c r="D45" s="48"/>
      <c r="E45" s="48"/>
      <c r="F45" s="121"/>
      <c r="G45" s="121"/>
      <c r="H45" s="122"/>
      <c r="I45" s="48"/>
      <c r="J45" s="48"/>
      <c r="K45" s="49"/>
      <c r="L45" s="22"/>
      <c r="M45" s="22"/>
    </row>
    <row r="46" spans="1:14" ht="1.5" customHeight="1">
      <c r="A46" s="5"/>
      <c r="B46" s="20"/>
      <c r="C46" s="7"/>
      <c r="D46" s="7"/>
      <c r="E46" s="7"/>
      <c r="F46" s="7"/>
      <c r="G46" s="32"/>
      <c r="H46" s="32"/>
      <c r="I46" s="32"/>
      <c r="J46" s="63"/>
    </row>
    <row r="47" spans="1:14" ht="9.75" customHeight="1">
      <c r="A47" s="31" t="s">
        <v>226</v>
      </c>
      <c r="G47" s="30"/>
      <c r="H47" s="30"/>
      <c r="K47" s="30" t="s">
        <v>124</v>
      </c>
    </row>
    <row r="48" spans="1:14">
      <c r="F48" s="62"/>
      <c r="G48" s="62"/>
      <c r="H48" s="62"/>
      <c r="I48" s="62"/>
      <c r="J48" s="62"/>
      <c r="K48" s="62"/>
      <c r="M48" s="22"/>
      <c r="N48" s="22"/>
    </row>
    <row r="49" spans="9:9">
      <c r="I49" s="62"/>
    </row>
  </sheetData>
  <mergeCells count="14">
    <mergeCell ref="G33:G34"/>
    <mergeCell ref="I33:I34"/>
    <mergeCell ref="J33:J34"/>
    <mergeCell ref="K33:K34"/>
    <mergeCell ref="A1:K1"/>
    <mergeCell ref="A2:K2"/>
    <mergeCell ref="A3:K3"/>
    <mergeCell ref="A4:B4"/>
    <mergeCell ref="G4:H4"/>
    <mergeCell ref="B33:B34"/>
    <mergeCell ref="C33:C34"/>
    <mergeCell ref="D33:D34"/>
    <mergeCell ref="E33:E34"/>
    <mergeCell ref="F33:F34"/>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zoomScale="140" zoomScaleNormal="140" workbookViewId="0">
      <selection sqref="A1:J1"/>
    </sheetView>
  </sheetViews>
  <sheetFormatPr baseColWidth="10" defaultColWidth="11.42578125" defaultRowHeight="12.75" outlineLevelCol="1"/>
  <cols>
    <col min="1" max="1" width="0.5703125" style="10" customWidth="1"/>
    <col min="2" max="2" width="35" style="10" customWidth="1"/>
    <col min="3" max="6" width="7.42578125" style="1" hidden="1" customWidth="1" outlineLevel="1"/>
    <col min="7" max="7" width="7.42578125" style="1" customWidth="1" collapsed="1"/>
    <col min="8" max="8" width="7.42578125" style="10" customWidth="1"/>
    <col min="9" max="10" width="7.5703125" style="10" customWidth="1"/>
    <col min="11" max="11" width="19.42578125" style="1" customWidth="1"/>
    <col min="12" max="12" width="17.7109375" style="1" customWidth="1"/>
    <col min="13" max="16384" width="11.42578125" style="1"/>
  </cols>
  <sheetData>
    <row r="1" spans="1:13" ht="12.75" customHeight="1">
      <c r="A1" s="144" t="s">
        <v>122</v>
      </c>
      <c r="B1" s="144"/>
      <c r="C1" s="144"/>
      <c r="D1" s="144"/>
      <c r="E1" s="144"/>
      <c r="F1" s="144"/>
      <c r="G1" s="144"/>
      <c r="H1" s="144"/>
      <c r="I1" s="144"/>
      <c r="J1" s="144"/>
    </row>
    <row r="2" spans="1:13" ht="12.75" customHeight="1">
      <c r="A2" s="140" t="s">
        <v>2</v>
      </c>
      <c r="B2" s="140"/>
      <c r="C2" s="140"/>
      <c r="D2" s="140"/>
      <c r="E2" s="140"/>
      <c r="F2" s="140"/>
      <c r="G2" s="140"/>
      <c r="H2" s="140"/>
      <c r="I2" s="140"/>
      <c r="J2" s="140"/>
    </row>
    <row r="3" spans="1:13" ht="5.0999999999999996" customHeight="1">
      <c r="A3" s="141"/>
      <c r="B3" s="141"/>
      <c r="C3" s="141"/>
      <c r="D3" s="141"/>
      <c r="E3" s="141"/>
      <c r="F3" s="141"/>
      <c r="G3" s="141"/>
      <c r="H3" s="141"/>
      <c r="I3" s="141"/>
      <c r="J3" s="141"/>
    </row>
    <row r="4" spans="1:13" s="3" customFormat="1" ht="21" customHeight="1">
      <c r="A4" s="142" t="s">
        <v>28</v>
      </c>
      <c r="B4" s="143"/>
      <c r="C4" s="2">
        <v>2016</v>
      </c>
      <c r="D4" s="2">
        <v>2017</v>
      </c>
      <c r="E4" s="2">
        <v>2018</v>
      </c>
      <c r="F4" s="2">
        <v>2019</v>
      </c>
      <c r="G4" s="2">
        <v>2020</v>
      </c>
      <c r="H4" s="44" t="s">
        <v>187</v>
      </c>
      <c r="I4" s="44" t="s">
        <v>117</v>
      </c>
      <c r="J4" s="44" t="s">
        <v>123</v>
      </c>
      <c r="K4" s="43"/>
      <c r="L4" s="1"/>
      <c r="M4" s="1"/>
    </row>
    <row r="5" spans="1:13" ht="4.3499999999999996" customHeight="1">
      <c r="A5" s="4"/>
      <c r="B5" s="26"/>
      <c r="C5" s="5"/>
      <c r="D5" s="5"/>
      <c r="E5" s="5"/>
      <c r="F5" s="5"/>
      <c r="G5" s="5"/>
      <c r="H5" s="5"/>
      <c r="I5" s="5"/>
      <c r="J5" s="6"/>
    </row>
    <row r="6" spans="1:13" ht="12" customHeight="1">
      <c r="A6" s="4"/>
      <c r="B6" s="123" t="s">
        <v>26</v>
      </c>
      <c r="C6" s="17"/>
      <c r="D6" s="17"/>
      <c r="E6" s="17"/>
      <c r="F6" s="17"/>
      <c r="G6" s="17"/>
      <c r="H6" s="17"/>
      <c r="I6" s="17"/>
      <c r="J6" s="124"/>
      <c r="K6" s="22"/>
    </row>
    <row r="7" spans="1:13" ht="12" customHeight="1">
      <c r="A7" s="4"/>
      <c r="B7" s="20" t="s">
        <v>1</v>
      </c>
      <c r="C7" s="7">
        <v>18679.2</v>
      </c>
      <c r="D7" s="7">
        <v>14349.8</v>
      </c>
      <c r="E7" s="7">
        <v>14418.2</v>
      </c>
      <c r="F7" s="68">
        <v>14672.2</v>
      </c>
      <c r="G7" s="68">
        <v>14693.5</v>
      </c>
      <c r="H7" s="68">
        <v>15308</v>
      </c>
      <c r="I7" s="68">
        <v>12727.7</v>
      </c>
      <c r="J7" s="71">
        <v>12934.7</v>
      </c>
      <c r="K7" s="63"/>
      <c r="M7" s="63"/>
    </row>
    <row r="8" spans="1:13" ht="12" customHeight="1">
      <c r="A8" s="4"/>
      <c r="B8" s="20" t="s">
        <v>227</v>
      </c>
      <c r="C8" s="7"/>
      <c r="D8" s="7"/>
      <c r="E8" s="7"/>
      <c r="F8" s="68"/>
      <c r="G8" s="68"/>
      <c r="H8" s="68">
        <v>2382</v>
      </c>
      <c r="I8" s="68">
        <v>5682.8</v>
      </c>
      <c r="J8" s="76" t="s">
        <v>120</v>
      </c>
      <c r="K8" s="63"/>
      <c r="M8" s="63"/>
    </row>
    <row r="9" spans="1:13" ht="12" customHeight="1">
      <c r="A9" s="4"/>
      <c r="B9" s="20" t="s">
        <v>27</v>
      </c>
      <c r="C9" s="7">
        <v>5092.8</v>
      </c>
      <c r="D9" s="7">
        <v>43.1</v>
      </c>
      <c r="E9" s="7">
        <v>271.89999999999998</v>
      </c>
      <c r="F9" s="45" t="s">
        <v>120</v>
      </c>
      <c r="G9" s="45" t="s">
        <v>120</v>
      </c>
      <c r="H9" s="45" t="s">
        <v>120</v>
      </c>
      <c r="I9" s="45" t="s">
        <v>120</v>
      </c>
      <c r="J9" s="76" t="s">
        <v>120</v>
      </c>
      <c r="L9" s="63"/>
      <c r="M9" s="63"/>
    </row>
    <row r="10" spans="1:13" ht="12" customHeight="1">
      <c r="A10" s="4"/>
      <c r="B10" s="20" t="s">
        <v>45</v>
      </c>
      <c r="C10" s="7">
        <v>6406.6</v>
      </c>
      <c r="D10" s="7">
        <v>11033.399999999998</v>
      </c>
      <c r="E10" s="7">
        <v>12159.6</v>
      </c>
      <c r="F10" s="68">
        <v>13838.5</v>
      </c>
      <c r="G10" s="68">
        <v>14571.8</v>
      </c>
      <c r="H10" s="68">
        <v>14664.2</v>
      </c>
      <c r="I10" s="45" t="s">
        <v>120</v>
      </c>
      <c r="J10" s="76" t="s">
        <v>120</v>
      </c>
      <c r="K10" s="63"/>
      <c r="L10" s="63"/>
      <c r="M10" s="63"/>
    </row>
    <row r="11" spans="1:13">
      <c r="A11" s="28" t="s">
        <v>24</v>
      </c>
      <c r="B11" s="27"/>
      <c r="C11" s="8"/>
      <c r="D11" s="8"/>
      <c r="H11" s="1"/>
      <c r="I11" s="72"/>
      <c r="J11" s="93"/>
      <c r="K11" s="63"/>
      <c r="L11" s="63"/>
      <c r="M11" s="63"/>
    </row>
    <row r="12" spans="1:13" ht="11.25" customHeight="1">
      <c r="A12" s="4"/>
      <c r="B12" s="19" t="s">
        <v>3</v>
      </c>
      <c r="C12" s="63">
        <v>20.3</v>
      </c>
      <c r="D12" s="63">
        <v>51.4</v>
      </c>
      <c r="E12" s="63">
        <v>83.8</v>
      </c>
      <c r="F12" s="79">
        <v>93.4</v>
      </c>
      <c r="G12" s="79">
        <v>96.1</v>
      </c>
      <c r="H12" s="79">
        <v>87.1</v>
      </c>
      <c r="I12" s="45" t="s">
        <v>120</v>
      </c>
      <c r="J12" s="76" t="s">
        <v>120</v>
      </c>
      <c r="K12" s="63"/>
      <c r="L12" s="63"/>
      <c r="M12" s="63"/>
    </row>
    <row r="13" spans="1:13" ht="11.25" customHeight="1">
      <c r="A13" s="4"/>
      <c r="B13" s="19" t="s">
        <v>4</v>
      </c>
      <c r="C13" s="63">
        <v>10.7</v>
      </c>
      <c r="D13" s="63">
        <v>16</v>
      </c>
      <c r="E13" s="63">
        <v>20</v>
      </c>
      <c r="F13" s="79">
        <v>39.700000000000003</v>
      </c>
      <c r="G13" s="79">
        <v>37</v>
      </c>
      <c r="H13" s="79">
        <v>56.8</v>
      </c>
      <c r="I13" s="45" t="s">
        <v>120</v>
      </c>
      <c r="J13" s="76" t="s">
        <v>120</v>
      </c>
      <c r="K13" s="63"/>
      <c r="L13" s="63"/>
      <c r="M13" s="63"/>
    </row>
    <row r="14" spans="1:13" ht="11.25" customHeight="1">
      <c r="A14" s="4"/>
      <c r="B14" s="19" t="s">
        <v>10</v>
      </c>
      <c r="C14" s="63"/>
      <c r="D14" s="63"/>
      <c r="E14" s="63"/>
      <c r="F14" s="63"/>
      <c r="G14" s="63"/>
      <c r="H14" s="63"/>
      <c r="I14" s="78"/>
      <c r="J14" s="94"/>
      <c r="L14" s="63"/>
    </row>
    <row r="15" spans="1:13" ht="11.25" customHeight="1">
      <c r="A15" s="4"/>
      <c r="B15" s="19" t="s">
        <v>30</v>
      </c>
      <c r="C15" s="63">
        <v>8.8000000000000007</v>
      </c>
      <c r="D15" s="63">
        <v>18.3</v>
      </c>
      <c r="E15" s="63">
        <v>23.7</v>
      </c>
      <c r="F15" s="79">
        <v>37.1</v>
      </c>
      <c r="G15" s="79">
        <v>41.9</v>
      </c>
      <c r="H15" s="79">
        <v>36.200000000000003</v>
      </c>
      <c r="I15" s="45" t="s">
        <v>120</v>
      </c>
      <c r="J15" s="76" t="s">
        <v>120</v>
      </c>
      <c r="L15" s="63"/>
    </row>
    <row r="16" spans="1:13" ht="11.25" customHeight="1">
      <c r="A16" s="4"/>
      <c r="B16" s="19" t="s">
        <v>5</v>
      </c>
      <c r="C16" s="63">
        <v>963.6</v>
      </c>
      <c r="D16" s="63">
        <v>1625.5</v>
      </c>
      <c r="E16" s="63">
        <v>2354.1</v>
      </c>
      <c r="F16" s="79">
        <v>2801</v>
      </c>
      <c r="G16" s="79">
        <v>3038.2</v>
      </c>
      <c r="H16" s="79">
        <v>2929.3</v>
      </c>
      <c r="I16" s="45" t="s">
        <v>120</v>
      </c>
      <c r="J16" s="76" t="s">
        <v>120</v>
      </c>
      <c r="L16" s="63"/>
    </row>
    <row r="17" spans="1:12" ht="11.25" customHeight="1">
      <c r="A17" s="4"/>
      <c r="B17" s="19" t="s">
        <v>6</v>
      </c>
      <c r="C17" s="63"/>
      <c r="D17" s="63"/>
      <c r="E17" s="63"/>
      <c r="F17" s="63"/>
      <c r="G17" s="63"/>
      <c r="H17" s="63"/>
      <c r="I17" s="78"/>
      <c r="J17" s="94"/>
      <c r="L17" s="63"/>
    </row>
    <row r="18" spans="1:12" ht="11.25" customHeight="1">
      <c r="A18" s="4"/>
      <c r="B18" s="19" t="s">
        <v>7</v>
      </c>
      <c r="C18" s="63"/>
      <c r="D18" s="63"/>
      <c r="E18" s="63"/>
      <c r="H18" s="1"/>
      <c r="I18" s="72"/>
      <c r="J18" s="93"/>
      <c r="L18" s="63"/>
    </row>
    <row r="19" spans="1:12" ht="11.25" customHeight="1">
      <c r="A19" s="4"/>
      <c r="B19" s="19" t="s">
        <v>31</v>
      </c>
      <c r="C19" s="63"/>
      <c r="D19" s="63"/>
      <c r="E19" s="63"/>
      <c r="H19" s="1"/>
      <c r="I19" s="72"/>
      <c r="J19" s="93"/>
      <c r="L19" s="63"/>
    </row>
    <row r="20" spans="1:12" ht="11.25" customHeight="1">
      <c r="A20" s="4"/>
      <c r="B20" s="19" t="s">
        <v>32</v>
      </c>
      <c r="C20" s="63">
        <v>38</v>
      </c>
      <c r="D20" s="63">
        <v>58.5</v>
      </c>
      <c r="E20" s="63">
        <v>48.9</v>
      </c>
      <c r="F20" s="79">
        <v>75.2</v>
      </c>
      <c r="G20" s="79">
        <v>74.3</v>
      </c>
      <c r="H20" s="79">
        <v>79.900000000000006</v>
      </c>
      <c r="I20" s="45" t="s">
        <v>120</v>
      </c>
      <c r="J20" s="76" t="s">
        <v>120</v>
      </c>
      <c r="L20" s="63"/>
    </row>
    <row r="21" spans="1:12" ht="11.25" customHeight="1">
      <c r="A21" s="4"/>
      <c r="B21" s="19" t="s">
        <v>8</v>
      </c>
      <c r="C21" s="63"/>
      <c r="D21" s="63"/>
      <c r="E21" s="63"/>
      <c r="F21" s="63"/>
      <c r="G21" s="63"/>
      <c r="H21" s="63"/>
      <c r="I21" s="78"/>
      <c r="J21" s="94"/>
      <c r="L21" s="63"/>
    </row>
    <row r="22" spans="1:12" ht="11.25" customHeight="1">
      <c r="A22" s="4"/>
      <c r="B22" s="19" t="s">
        <v>228</v>
      </c>
      <c r="C22" s="63">
        <v>344.7</v>
      </c>
      <c r="D22" s="63">
        <v>861.5</v>
      </c>
      <c r="E22" s="63">
        <v>750.3</v>
      </c>
      <c r="F22" s="79">
        <v>813.5</v>
      </c>
      <c r="G22" s="79">
        <v>936.3</v>
      </c>
      <c r="H22" s="79">
        <v>964.1</v>
      </c>
      <c r="I22" s="45" t="s">
        <v>120</v>
      </c>
      <c r="J22" s="76" t="s">
        <v>120</v>
      </c>
      <c r="L22" s="63"/>
    </row>
    <row r="23" spans="1:12" ht="11.25" customHeight="1">
      <c r="A23" s="4"/>
      <c r="B23" s="19" t="s">
        <v>9</v>
      </c>
      <c r="C23" s="63"/>
      <c r="D23" s="63"/>
      <c r="E23" s="63"/>
      <c r="F23" s="63"/>
      <c r="G23" s="63"/>
      <c r="H23" s="63"/>
      <c r="I23" s="78"/>
      <c r="J23" s="94"/>
      <c r="L23" s="63"/>
    </row>
    <row r="24" spans="1:12" ht="11.25" customHeight="1">
      <c r="A24" s="4"/>
      <c r="B24" s="19" t="s">
        <v>33</v>
      </c>
      <c r="C24" s="63">
        <v>117.4</v>
      </c>
      <c r="D24" s="63">
        <v>568.5</v>
      </c>
      <c r="E24" s="63">
        <v>691.8</v>
      </c>
      <c r="F24" s="79">
        <v>1022.7</v>
      </c>
      <c r="G24" s="79">
        <v>999.9</v>
      </c>
      <c r="H24" s="79">
        <v>906.3</v>
      </c>
      <c r="I24" s="45" t="s">
        <v>120</v>
      </c>
      <c r="J24" s="76" t="s">
        <v>120</v>
      </c>
      <c r="L24" s="63"/>
    </row>
    <row r="25" spans="1:12" ht="11.25" customHeight="1">
      <c r="A25" s="4"/>
      <c r="B25" s="19" t="s">
        <v>11</v>
      </c>
      <c r="C25" s="63"/>
      <c r="D25" s="63"/>
      <c r="E25" s="63"/>
      <c r="F25" s="63"/>
      <c r="G25" s="63"/>
      <c r="H25" s="63"/>
      <c r="I25" s="78"/>
      <c r="J25" s="94"/>
      <c r="L25" s="63"/>
    </row>
    <row r="26" spans="1:12" ht="11.25" customHeight="1">
      <c r="A26" s="4"/>
      <c r="B26" s="19" t="s">
        <v>34</v>
      </c>
      <c r="C26" s="63">
        <v>247.8</v>
      </c>
      <c r="D26" s="63">
        <v>341.7</v>
      </c>
      <c r="E26" s="63">
        <v>354.8</v>
      </c>
      <c r="F26" s="79">
        <v>411.4</v>
      </c>
      <c r="G26" s="79">
        <v>399.6</v>
      </c>
      <c r="H26" s="79">
        <v>408.3</v>
      </c>
      <c r="I26" s="45" t="s">
        <v>120</v>
      </c>
      <c r="J26" s="76" t="s">
        <v>120</v>
      </c>
      <c r="L26" s="63"/>
    </row>
    <row r="27" spans="1:12" ht="11.25" customHeight="1">
      <c r="A27" s="4"/>
      <c r="B27" s="19" t="s">
        <v>12</v>
      </c>
      <c r="C27" s="63"/>
      <c r="D27" s="63"/>
      <c r="E27" s="63"/>
      <c r="F27" s="63"/>
      <c r="G27" s="63"/>
      <c r="H27" s="63"/>
      <c r="I27" s="78"/>
      <c r="J27" s="94"/>
      <c r="L27" s="63"/>
    </row>
    <row r="28" spans="1:12" ht="11.25" customHeight="1">
      <c r="A28" s="4"/>
      <c r="B28" s="19" t="s">
        <v>35</v>
      </c>
      <c r="C28" s="63">
        <v>16</v>
      </c>
      <c r="D28" s="63">
        <v>17.399999999999999</v>
      </c>
      <c r="E28" s="63">
        <v>16</v>
      </c>
      <c r="F28" s="79">
        <v>24</v>
      </c>
      <c r="G28" s="79">
        <v>31.8</v>
      </c>
      <c r="H28" s="79">
        <v>38.200000000000003</v>
      </c>
      <c r="I28" s="45" t="s">
        <v>120</v>
      </c>
      <c r="J28" s="76" t="s">
        <v>120</v>
      </c>
      <c r="L28" s="63"/>
    </row>
    <row r="29" spans="1:12" ht="11.25" customHeight="1">
      <c r="A29" s="4"/>
      <c r="B29" s="19" t="s">
        <v>13</v>
      </c>
      <c r="C29" s="63">
        <v>1734.3</v>
      </c>
      <c r="D29" s="63">
        <v>2031.8</v>
      </c>
      <c r="E29" s="63">
        <v>2234.6</v>
      </c>
      <c r="F29" s="79">
        <v>2483.1</v>
      </c>
      <c r="G29" s="79">
        <v>2564.3000000000002</v>
      </c>
      <c r="H29" s="79">
        <v>2359.9</v>
      </c>
      <c r="I29" s="45" t="s">
        <v>120</v>
      </c>
      <c r="J29" s="76" t="s">
        <v>120</v>
      </c>
      <c r="L29" s="63"/>
    </row>
    <row r="30" spans="1:12" ht="11.25" customHeight="1">
      <c r="A30" s="4"/>
      <c r="B30" s="19" t="s">
        <v>14</v>
      </c>
      <c r="C30" s="63">
        <v>583.70000000000005</v>
      </c>
      <c r="D30" s="63">
        <v>939.8</v>
      </c>
      <c r="E30" s="63">
        <v>1147.0999999999999</v>
      </c>
      <c r="F30" s="79">
        <v>1321.1</v>
      </c>
      <c r="G30" s="79">
        <v>1313.8</v>
      </c>
      <c r="H30" s="79">
        <v>1218.5999999999999</v>
      </c>
      <c r="I30" s="45" t="s">
        <v>120</v>
      </c>
      <c r="J30" s="76" t="s">
        <v>120</v>
      </c>
      <c r="L30" s="63"/>
    </row>
    <row r="31" spans="1:12" ht="11.25" customHeight="1">
      <c r="A31" s="4"/>
      <c r="B31" s="19" t="s">
        <v>15</v>
      </c>
      <c r="C31" s="63"/>
      <c r="D31" s="63"/>
      <c r="E31" s="63"/>
      <c r="F31" s="63"/>
      <c r="G31" s="63"/>
      <c r="H31" s="63"/>
      <c r="I31" s="78"/>
      <c r="J31" s="94"/>
      <c r="L31" s="63"/>
    </row>
    <row r="32" spans="1:12" ht="11.25" customHeight="1">
      <c r="A32" s="4"/>
      <c r="B32" s="19" t="s">
        <v>36</v>
      </c>
      <c r="C32" s="63">
        <v>61.1</v>
      </c>
      <c r="D32" s="63">
        <v>69.599999999999994</v>
      </c>
      <c r="E32" s="63">
        <v>82.8</v>
      </c>
      <c r="F32" s="79">
        <v>92.6</v>
      </c>
      <c r="G32" s="79">
        <v>87.8</v>
      </c>
      <c r="H32" s="79">
        <v>111.4</v>
      </c>
      <c r="I32" s="45" t="s">
        <v>120</v>
      </c>
      <c r="J32" s="76" t="s">
        <v>120</v>
      </c>
      <c r="L32" s="63"/>
    </row>
    <row r="33" spans="1:10" ht="11.25" customHeight="1">
      <c r="A33" s="4" t="s">
        <v>16</v>
      </c>
      <c r="B33" s="19" t="s">
        <v>17</v>
      </c>
      <c r="C33" s="63"/>
      <c r="D33" s="63"/>
      <c r="E33" s="63"/>
      <c r="F33" s="63"/>
      <c r="G33" s="63"/>
      <c r="H33" s="63"/>
      <c r="I33" s="78"/>
      <c r="J33" s="94"/>
    </row>
    <row r="34" spans="1:10" ht="11.25" customHeight="1">
      <c r="A34" s="4"/>
      <c r="B34" s="19" t="s">
        <v>37</v>
      </c>
      <c r="C34" s="63">
        <v>1704.5</v>
      </c>
      <c r="D34" s="63">
        <v>3314.4</v>
      </c>
      <c r="E34" s="63">
        <v>2727.8</v>
      </c>
      <c r="F34" s="79">
        <v>2654.5</v>
      </c>
      <c r="G34" s="79">
        <v>2842.3</v>
      </c>
      <c r="H34" s="79">
        <v>2707.5</v>
      </c>
      <c r="I34" s="45" t="s">
        <v>120</v>
      </c>
      <c r="J34" s="76" t="s">
        <v>120</v>
      </c>
    </row>
    <row r="35" spans="1:10" ht="11.25" customHeight="1">
      <c r="A35" s="4"/>
      <c r="B35" s="19" t="s">
        <v>18</v>
      </c>
      <c r="C35" s="63">
        <v>182.5</v>
      </c>
      <c r="D35" s="63">
        <v>287.8</v>
      </c>
      <c r="E35" s="63">
        <v>323.3</v>
      </c>
      <c r="F35" s="79">
        <v>309.8</v>
      </c>
      <c r="G35" s="79">
        <v>318.8</v>
      </c>
      <c r="H35" s="79">
        <v>333.1</v>
      </c>
      <c r="I35" s="45" t="s">
        <v>120</v>
      </c>
      <c r="J35" s="76" t="s">
        <v>120</v>
      </c>
    </row>
    <row r="36" spans="1:10" ht="11.25" customHeight="1">
      <c r="A36" s="4"/>
      <c r="B36" s="19" t="s">
        <v>20</v>
      </c>
      <c r="C36" s="63"/>
      <c r="D36" s="63"/>
      <c r="E36" s="63"/>
      <c r="F36" s="63"/>
      <c r="G36" s="63"/>
      <c r="H36" s="63"/>
      <c r="I36" s="78"/>
      <c r="J36" s="94"/>
    </row>
    <row r="37" spans="1:10" ht="11.25" customHeight="1">
      <c r="A37" s="4"/>
      <c r="B37" s="19" t="s">
        <v>19</v>
      </c>
      <c r="C37" s="63">
        <v>6.8</v>
      </c>
      <c r="D37" s="63">
        <v>10.7</v>
      </c>
      <c r="E37" s="63">
        <v>11.4</v>
      </c>
      <c r="F37" s="79">
        <v>15.1</v>
      </c>
      <c r="G37" s="79">
        <v>37.5</v>
      </c>
      <c r="H37" s="79">
        <v>40.700000000000003</v>
      </c>
      <c r="I37" s="45" t="s">
        <v>120</v>
      </c>
      <c r="J37" s="76" t="s">
        <v>120</v>
      </c>
    </row>
    <row r="38" spans="1:10" ht="11.25" customHeight="1">
      <c r="A38" s="4"/>
      <c r="B38" s="19" t="s">
        <v>21</v>
      </c>
      <c r="C38" s="63">
        <v>20.7</v>
      </c>
      <c r="D38" s="63">
        <v>38.799999999999997</v>
      </c>
      <c r="E38" s="63">
        <v>78.400000000000006</v>
      </c>
      <c r="F38" s="79">
        <v>107.1</v>
      </c>
      <c r="G38" s="79">
        <v>161</v>
      </c>
      <c r="H38" s="79">
        <v>200.9</v>
      </c>
      <c r="I38" s="45" t="s">
        <v>120</v>
      </c>
      <c r="J38" s="76" t="s">
        <v>120</v>
      </c>
    </row>
    <row r="39" spans="1:10" ht="11.25" customHeight="1">
      <c r="A39" s="4"/>
      <c r="B39" s="19" t="s">
        <v>22</v>
      </c>
      <c r="C39" s="63">
        <v>10.4</v>
      </c>
      <c r="D39" s="63">
        <v>166.6</v>
      </c>
      <c r="E39" s="63">
        <v>343.5</v>
      </c>
      <c r="F39" s="79">
        <v>358.6</v>
      </c>
      <c r="G39" s="79">
        <v>336.1</v>
      </c>
      <c r="H39" s="79">
        <v>315.3</v>
      </c>
      <c r="I39" s="45" t="s">
        <v>120</v>
      </c>
      <c r="J39" s="76" t="s">
        <v>120</v>
      </c>
    </row>
    <row r="40" spans="1:10" ht="11.25" customHeight="1">
      <c r="A40" s="4"/>
      <c r="B40" s="19" t="s">
        <v>23</v>
      </c>
      <c r="C40" s="63"/>
      <c r="D40" s="63"/>
      <c r="E40" s="63"/>
      <c r="F40" s="63"/>
      <c r="G40" s="63"/>
      <c r="H40" s="63"/>
      <c r="I40" s="78"/>
      <c r="J40" s="94"/>
    </row>
    <row r="41" spans="1:10" ht="11.25" customHeight="1">
      <c r="A41" s="4"/>
      <c r="B41" s="19" t="s">
        <v>38</v>
      </c>
      <c r="C41" s="63">
        <v>36.1</v>
      </c>
      <c r="D41" s="63">
        <v>17.8</v>
      </c>
      <c r="E41" s="63">
        <v>-0.1</v>
      </c>
      <c r="F41" s="79">
        <v>-0.1</v>
      </c>
      <c r="G41" s="79">
        <v>-0.1</v>
      </c>
      <c r="H41" s="79">
        <v>0</v>
      </c>
      <c r="I41" s="45" t="s">
        <v>120</v>
      </c>
      <c r="J41" s="76" t="s">
        <v>120</v>
      </c>
    </row>
    <row r="42" spans="1:10" ht="11.25" customHeight="1">
      <c r="A42" s="4"/>
      <c r="B42" s="19" t="s">
        <v>229</v>
      </c>
      <c r="C42" s="63"/>
      <c r="D42" s="63"/>
      <c r="E42" s="63"/>
      <c r="F42" s="63"/>
      <c r="G42" s="63"/>
      <c r="H42" s="63"/>
      <c r="I42" s="78"/>
      <c r="J42" s="94"/>
    </row>
    <row r="43" spans="1:10" ht="11.25" customHeight="1">
      <c r="A43" s="4"/>
      <c r="B43" s="19" t="s">
        <v>230</v>
      </c>
      <c r="C43" s="63">
        <v>116.8</v>
      </c>
      <c r="D43" s="63">
        <v>291.5</v>
      </c>
      <c r="E43" s="63">
        <v>579.20000000000005</v>
      </c>
      <c r="F43" s="79">
        <v>857</v>
      </c>
      <c r="G43" s="79">
        <v>919</v>
      </c>
      <c r="H43" s="79">
        <v>906.9</v>
      </c>
      <c r="I43" s="45" t="s">
        <v>120</v>
      </c>
      <c r="J43" s="76" t="s">
        <v>120</v>
      </c>
    </row>
    <row r="44" spans="1:10" ht="11.25" customHeight="1">
      <c r="A44" s="4"/>
      <c r="B44" s="19" t="s">
        <v>231</v>
      </c>
      <c r="C44" s="63">
        <v>65.400000000000006</v>
      </c>
      <c r="D44" s="63">
        <v>208</v>
      </c>
      <c r="E44" s="63">
        <v>223.9</v>
      </c>
      <c r="F44" s="79">
        <v>278.7</v>
      </c>
      <c r="G44" s="79">
        <v>309.7</v>
      </c>
      <c r="H44" s="79">
        <v>334</v>
      </c>
      <c r="I44" s="45" t="s">
        <v>120</v>
      </c>
      <c r="J44" s="76" t="s">
        <v>120</v>
      </c>
    </row>
    <row r="45" spans="1:10" s="19" customFormat="1" ht="11.25" customHeight="1">
      <c r="A45" s="77"/>
      <c r="B45" s="19" t="s">
        <v>232</v>
      </c>
      <c r="J45" s="95"/>
    </row>
    <row r="46" spans="1:10" s="19" customFormat="1" ht="11.25" customHeight="1">
      <c r="A46" s="77"/>
      <c r="B46" s="19" t="s">
        <v>233</v>
      </c>
      <c r="G46" s="78" t="s">
        <v>120</v>
      </c>
      <c r="H46" s="79">
        <v>616.29999999999995</v>
      </c>
      <c r="I46" s="45" t="s">
        <v>120</v>
      </c>
      <c r="J46" s="76" t="s">
        <v>120</v>
      </c>
    </row>
    <row r="47" spans="1:10" ht="11.25" customHeight="1">
      <c r="A47" s="4"/>
      <c r="B47" s="19" t="s">
        <v>0</v>
      </c>
      <c r="C47" s="63">
        <v>117</v>
      </c>
      <c r="D47" s="63">
        <v>97.4</v>
      </c>
      <c r="E47" s="63">
        <v>64.2</v>
      </c>
      <c r="F47" s="79">
        <v>42.9</v>
      </c>
      <c r="G47" s="79">
        <v>0</v>
      </c>
      <c r="H47" s="79">
        <v>13.4</v>
      </c>
      <c r="I47" s="45" t="s">
        <v>120</v>
      </c>
      <c r="J47" s="76" t="s">
        <v>120</v>
      </c>
    </row>
    <row r="48" spans="1:10" ht="11.25" customHeight="1">
      <c r="A48" s="4"/>
      <c r="B48" s="19" t="s">
        <v>234</v>
      </c>
      <c r="C48" s="63"/>
      <c r="D48" s="63"/>
      <c r="E48" s="63"/>
      <c r="F48" s="63"/>
      <c r="G48" s="63"/>
      <c r="H48" s="63"/>
      <c r="I48" s="78"/>
      <c r="J48" s="94"/>
    </row>
    <row r="49" spans="1:11" ht="11.25" customHeight="1">
      <c r="A49" s="4"/>
      <c r="B49" s="19" t="s">
        <v>235</v>
      </c>
      <c r="C49" s="63">
        <v>0</v>
      </c>
      <c r="D49" s="63">
        <v>0</v>
      </c>
      <c r="E49" s="63">
        <v>0</v>
      </c>
      <c r="F49" s="79">
        <v>0</v>
      </c>
      <c r="G49" s="79">
        <v>26.4</v>
      </c>
      <c r="H49" s="79">
        <v>0</v>
      </c>
      <c r="I49" s="45" t="s">
        <v>120</v>
      </c>
      <c r="J49" s="76" t="s">
        <v>120</v>
      </c>
    </row>
    <row r="50" spans="1:11" ht="11.25" customHeight="1">
      <c r="A50" s="4"/>
      <c r="B50" s="19" t="s">
        <v>44</v>
      </c>
      <c r="C50" s="63"/>
      <c r="D50" s="63"/>
      <c r="E50" s="63"/>
      <c r="F50" s="63"/>
      <c r="G50" s="63"/>
      <c r="H50" s="63"/>
      <c r="I50" s="78"/>
      <c r="J50" s="94"/>
      <c r="K50" s="8"/>
    </row>
    <row r="51" spans="1:11" ht="11.25" customHeight="1">
      <c r="A51" s="4"/>
      <c r="B51" s="19" t="s">
        <v>39</v>
      </c>
      <c r="C51" s="63">
        <v>0</v>
      </c>
      <c r="D51" s="63">
        <v>0.4</v>
      </c>
      <c r="E51" s="63">
        <v>0</v>
      </c>
      <c r="F51" s="79">
        <v>0.1</v>
      </c>
      <c r="G51" s="79">
        <v>0</v>
      </c>
      <c r="H51" s="79">
        <v>0</v>
      </c>
      <c r="I51" s="45" t="s">
        <v>120</v>
      </c>
      <c r="J51" s="76" t="s">
        <v>120</v>
      </c>
      <c r="K51" s="8"/>
    </row>
    <row r="52" spans="1:11" ht="2.25" customHeight="1">
      <c r="A52" s="16"/>
      <c r="B52" s="23"/>
      <c r="C52" s="125"/>
      <c r="D52" s="125"/>
      <c r="E52" s="125"/>
      <c r="F52" s="125"/>
      <c r="G52" s="125"/>
      <c r="H52" s="64"/>
      <c r="I52" s="64"/>
      <c r="J52" s="65"/>
    </row>
    <row r="53" spans="1:11" ht="10.5" customHeight="1">
      <c r="A53" s="31" t="s">
        <v>116</v>
      </c>
      <c r="H53" s="30"/>
      <c r="I53" s="30"/>
      <c r="J53" s="30" t="s">
        <v>183</v>
      </c>
    </row>
  </sheetData>
  <mergeCells count="4">
    <mergeCell ref="A1:J1"/>
    <mergeCell ref="A2:J2"/>
    <mergeCell ref="A3:J3"/>
    <mergeCell ref="A4:B4"/>
  </mergeCells>
  <pageMargins left="1.5748031496062993" right="1.6535433070866143" top="0.59055118110236227" bottom="2.2834645669291338"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140" zoomScaleNormal="140" workbookViewId="0">
      <selection activeCell="G21" sqref="G21:J21"/>
    </sheetView>
  </sheetViews>
  <sheetFormatPr baseColWidth="10" defaultColWidth="11.42578125" defaultRowHeight="12.75" outlineLevelCol="1"/>
  <cols>
    <col min="1" max="1" width="0.5703125" style="10" customWidth="1"/>
    <col min="2" max="2" width="35.28515625" style="10" customWidth="1"/>
    <col min="3" max="6" width="7.42578125" style="1" hidden="1" customWidth="1" outlineLevel="1"/>
    <col min="7" max="7" width="7.42578125" style="1" customWidth="1" collapsed="1"/>
    <col min="8" max="9" width="7.42578125" style="10" customWidth="1"/>
    <col min="10" max="10" width="7.28515625" style="1" customWidth="1"/>
    <col min="11" max="11" width="19.42578125" style="1" customWidth="1"/>
    <col min="12" max="12" width="17.7109375" style="1" customWidth="1"/>
    <col min="13" max="16384" width="11.42578125" style="1"/>
  </cols>
  <sheetData>
    <row r="1" spans="1:17" ht="12.75" customHeight="1">
      <c r="A1" s="144" t="s">
        <v>122</v>
      </c>
      <c r="B1" s="144"/>
      <c r="C1" s="144"/>
      <c r="D1" s="144"/>
      <c r="E1" s="144"/>
      <c r="F1" s="144"/>
      <c r="G1" s="144"/>
      <c r="H1" s="144"/>
      <c r="I1" s="144"/>
      <c r="J1" s="144"/>
    </row>
    <row r="2" spans="1:17" ht="12.75" customHeight="1">
      <c r="A2" s="140" t="s">
        <v>2</v>
      </c>
      <c r="B2" s="140"/>
      <c r="C2" s="140"/>
      <c r="D2" s="140"/>
      <c r="E2" s="140"/>
      <c r="F2" s="140"/>
      <c r="G2" s="140"/>
      <c r="H2" s="140"/>
      <c r="I2" s="140"/>
      <c r="J2" s="140"/>
    </row>
    <row r="3" spans="1:17" ht="5.0999999999999996" customHeight="1">
      <c r="A3" s="141"/>
      <c r="B3" s="141"/>
      <c r="C3" s="141"/>
      <c r="D3" s="141"/>
      <c r="E3" s="141"/>
      <c r="F3" s="141"/>
      <c r="G3" s="141"/>
      <c r="H3" s="141"/>
      <c r="I3" s="141"/>
      <c r="J3" s="141"/>
    </row>
    <row r="4" spans="1:17" s="3" customFormat="1" ht="21" customHeight="1">
      <c r="A4" s="142" t="s">
        <v>28</v>
      </c>
      <c r="B4" s="143"/>
      <c r="C4" s="2">
        <v>2016</v>
      </c>
      <c r="D4" s="2">
        <v>2017</v>
      </c>
      <c r="E4" s="2">
        <v>2018</v>
      </c>
      <c r="F4" s="2">
        <v>2019</v>
      </c>
      <c r="G4" s="2">
        <v>2020</v>
      </c>
      <c r="H4" s="44" t="s">
        <v>187</v>
      </c>
      <c r="I4" s="44" t="s">
        <v>117</v>
      </c>
      <c r="J4" s="44" t="s">
        <v>123</v>
      </c>
      <c r="K4" s="43"/>
      <c r="L4" s="1"/>
      <c r="M4" s="1"/>
    </row>
    <row r="5" spans="1:17" ht="4.3499999999999996" customHeight="1">
      <c r="A5" s="4"/>
      <c r="B5" s="26"/>
      <c r="C5" s="5"/>
      <c r="D5" s="5"/>
      <c r="E5" s="5"/>
      <c r="F5" s="5"/>
      <c r="G5" s="5"/>
      <c r="H5" s="5"/>
      <c r="I5" s="5"/>
      <c r="J5" s="6"/>
    </row>
    <row r="6" spans="1:17" ht="12" customHeight="1">
      <c r="A6" s="4"/>
      <c r="B6" s="58" t="s">
        <v>236</v>
      </c>
      <c r="C6" s="53"/>
      <c r="D6" s="53">
        <v>131.80000000000001</v>
      </c>
      <c r="E6" s="53">
        <v>165.3</v>
      </c>
      <c r="F6" s="53">
        <v>211.2</v>
      </c>
      <c r="G6" s="53" t="s">
        <v>237</v>
      </c>
      <c r="H6" s="53" t="s">
        <v>238</v>
      </c>
      <c r="I6" s="61" t="s">
        <v>238</v>
      </c>
      <c r="J6" s="59" t="s">
        <v>238</v>
      </c>
      <c r="K6" s="22"/>
    </row>
    <row r="7" spans="1:17" ht="12" customHeight="1">
      <c r="A7" s="4"/>
      <c r="B7" s="58" t="s">
        <v>239</v>
      </c>
      <c r="C7" s="53"/>
      <c r="D7" s="53">
        <v>134.4</v>
      </c>
      <c r="E7" s="53">
        <v>130.80000000000001</v>
      </c>
      <c r="F7" s="53">
        <v>135.6</v>
      </c>
      <c r="G7" s="53" t="s">
        <v>240</v>
      </c>
      <c r="H7" s="53" t="s">
        <v>238</v>
      </c>
      <c r="I7" s="61" t="s">
        <v>238</v>
      </c>
      <c r="J7" s="59" t="s">
        <v>238</v>
      </c>
      <c r="K7" s="63"/>
      <c r="L7" s="63"/>
      <c r="M7" s="63"/>
      <c r="N7" s="63"/>
      <c r="O7" s="63"/>
      <c r="P7" s="63"/>
      <c r="Q7" s="63"/>
    </row>
    <row r="8" spans="1:17" ht="12" customHeight="1">
      <c r="A8" s="4"/>
      <c r="B8" s="58" t="s">
        <v>241</v>
      </c>
      <c r="C8" s="52"/>
      <c r="D8" s="52"/>
      <c r="E8" s="52"/>
      <c r="F8" s="126"/>
      <c r="G8" s="126"/>
      <c r="H8" s="126"/>
      <c r="I8" s="52"/>
      <c r="J8" s="55"/>
      <c r="K8" s="63"/>
      <c r="L8" s="63"/>
      <c r="M8" s="63"/>
      <c r="N8" s="63"/>
      <c r="O8" s="63"/>
      <c r="P8" s="63"/>
      <c r="Q8" s="63"/>
    </row>
    <row r="9" spans="1:17" ht="12" customHeight="1">
      <c r="A9" s="4"/>
      <c r="B9" s="58" t="s">
        <v>115</v>
      </c>
      <c r="C9" s="53">
        <v>805.4</v>
      </c>
      <c r="D9" s="53">
        <v>1016.9</v>
      </c>
      <c r="E9" s="53">
        <v>1221.8</v>
      </c>
      <c r="F9" s="53">
        <v>1144.9000000000001</v>
      </c>
      <c r="G9" s="53">
        <v>953.4</v>
      </c>
      <c r="H9" s="53">
        <v>997.3</v>
      </c>
      <c r="I9" s="53">
        <v>1130.7</v>
      </c>
      <c r="J9" s="54">
        <v>1144.5</v>
      </c>
      <c r="K9" s="63"/>
      <c r="L9" s="63"/>
      <c r="M9" s="63"/>
      <c r="N9" s="63"/>
      <c r="O9" s="63"/>
      <c r="P9" s="63"/>
      <c r="Q9" s="63"/>
    </row>
    <row r="10" spans="1:17" ht="12" customHeight="1">
      <c r="A10" s="4"/>
      <c r="B10" s="58" t="s">
        <v>41</v>
      </c>
      <c r="C10" s="53"/>
      <c r="D10" s="53">
        <v>582.79999999999995</v>
      </c>
      <c r="E10" s="53">
        <v>927.4</v>
      </c>
      <c r="F10" s="53">
        <v>990.36553935999996</v>
      </c>
      <c r="G10" s="53">
        <v>899.3</v>
      </c>
      <c r="H10" s="53">
        <v>836.9</v>
      </c>
      <c r="I10" s="61" t="s">
        <v>40</v>
      </c>
      <c r="J10" s="59" t="s">
        <v>40</v>
      </c>
      <c r="K10" s="63"/>
      <c r="L10" s="63"/>
      <c r="N10" s="63"/>
      <c r="O10" s="63"/>
      <c r="P10" s="63"/>
      <c r="Q10" s="63"/>
    </row>
    <row r="11" spans="1:17" s="33" customFormat="1" ht="12" customHeight="1">
      <c r="A11" s="28" t="s">
        <v>43</v>
      </c>
      <c r="B11" s="58"/>
      <c r="C11" s="52"/>
      <c r="D11" s="52"/>
      <c r="E11" s="52"/>
      <c r="F11" s="52"/>
      <c r="G11" s="56"/>
      <c r="H11" s="56"/>
      <c r="I11" s="52"/>
      <c r="J11" s="55"/>
      <c r="K11" s="63"/>
      <c r="L11" s="63"/>
      <c r="M11" s="63"/>
      <c r="N11" s="63"/>
      <c r="O11" s="63"/>
      <c r="P11" s="63"/>
      <c r="Q11" s="63"/>
    </row>
    <row r="12" spans="1:17" ht="11.25" customHeight="1">
      <c r="A12" s="4"/>
      <c r="B12" s="50" t="s">
        <v>242</v>
      </c>
      <c r="C12" s="52">
        <v>39.6</v>
      </c>
      <c r="D12" s="52">
        <v>44.4</v>
      </c>
      <c r="E12" s="52">
        <v>44.2</v>
      </c>
      <c r="F12" s="52">
        <v>41.738369910000003</v>
      </c>
      <c r="G12" s="56" t="s">
        <v>40</v>
      </c>
      <c r="H12" s="56" t="s">
        <v>40</v>
      </c>
      <c r="I12" s="56" t="s">
        <v>40</v>
      </c>
      <c r="J12" s="57" t="s">
        <v>40</v>
      </c>
      <c r="K12" s="63"/>
      <c r="L12" s="63"/>
      <c r="M12" s="63"/>
      <c r="N12" s="63"/>
      <c r="O12" s="63"/>
      <c r="P12" s="63"/>
      <c r="Q12" s="63"/>
    </row>
    <row r="13" spans="1:17" ht="12" customHeight="1">
      <c r="A13" s="4"/>
      <c r="B13" s="50" t="s">
        <v>243</v>
      </c>
      <c r="C13" s="52">
        <v>140</v>
      </c>
      <c r="D13" s="52">
        <v>137.5</v>
      </c>
      <c r="E13" s="52">
        <v>97.4</v>
      </c>
      <c r="F13" s="52">
        <v>142.08616941000002</v>
      </c>
      <c r="G13" s="52">
        <v>144.4</v>
      </c>
      <c r="H13" s="52">
        <v>149.5</v>
      </c>
      <c r="I13" s="56" t="s">
        <v>40</v>
      </c>
      <c r="J13" s="57" t="s">
        <v>40</v>
      </c>
      <c r="K13" s="63"/>
      <c r="L13" s="63"/>
      <c r="M13" s="63"/>
      <c r="N13" s="63"/>
      <c r="O13" s="63"/>
      <c r="P13" s="63"/>
      <c r="Q13" s="63"/>
    </row>
    <row r="14" spans="1:17" ht="12" customHeight="1">
      <c r="A14" s="4"/>
      <c r="B14" s="50" t="s">
        <v>244</v>
      </c>
      <c r="C14" s="52"/>
      <c r="D14" s="52">
        <v>400.9</v>
      </c>
      <c r="E14" s="52">
        <v>785.8</v>
      </c>
      <c r="F14" s="52">
        <v>806.54100003999997</v>
      </c>
      <c r="G14" s="52">
        <v>754.9</v>
      </c>
      <c r="H14" s="52">
        <v>687.4</v>
      </c>
      <c r="I14" s="56" t="s">
        <v>40</v>
      </c>
      <c r="J14" s="57" t="s">
        <v>40</v>
      </c>
      <c r="K14" s="63"/>
      <c r="L14" s="63"/>
      <c r="M14" s="63"/>
      <c r="N14" s="63"/>
      <c r="O14" s="63"/>
      <c r="P14" s="63"/>
      <c r="Q14" s="63"/>
    </row>
    <row r="15" spans="1:17" ht="11.25" customHeight="1">
      <c r="A15" s="4"/>
      <c r="B15" s="58" t="s">
        <v>42</v>
      </c>
      <c r="C15" s="53">
        <v>253</v>
      </c>
      <c r="D15" s="53">
        <v>243</v>
      </c>
      <c r="E15" s="53">
        <v>250.6</v>
      </c>
      <c r="F15" s="53">
        <v>241.2</v>
      </c>
      <c r="G15" s="53">
        <v>230.6</v>
      </c>
      <c r="H15" s="53">
        <v>220.4</v>
      </c>
      <c r="I15" s="53">
        <v>225.8</v>
      </c>
      <c r="J15" s="54">
        <v>231.3</v>
      </c>
      <c r="K15" s="63"/>
      <c r="L15" s="63"/>
      <c r="M15" s="63"/>
      <c r="N15" s="63"/>
      <c r="O15" s="63"/>
      <c r="P15" s="63"/>
      <c r="Q15" s="63"/>
    </row>
    <row r="16" spans="1:17" ht="2.65" customHeight="1">
      <c r="A16" s="16"/>
      <c r="B16" s="15"/>
      <c r="C16" s="15"/>
      <c r="D16" s="15"/>
      <c r="E16" s="15"/>
      <c r="F16" s="15"/>
      <c r="G16" s="15"/>
      <c r="H16" s="15"/>
      <c r="I16" s="15"/>
      <c r="J16" s="14"/>
      <c r="K16" s="63" t="s">
        <v>40</v>
      </c>
      <c r="L16" s="63"/>
      <c r="M16" s="63"/>
      <c r="N16" s="63"/>
      <c r="O16" s="63"/>
      <c r="P16" s="63"/>
      <c r="Q16" s="63"/>
    </row>
    <row r="17" spans="1:17" ht="11.25" customHeight="1">
      <c r="B17" s="11"/>
      <c r="H17" s="11"/>
      <c r="I17" s="11"/>
      <c r="K17" s="63"/>
      <c r="L17" s="63"/>
      <c r="M17" s="63"/>
      <c r="N17" s="63"/>
      <c r="O17" s="63"/>
      <c r="P17" s="63"/>
      <c r="Q17" s="63"/>
    </row>
    <row r="18" spans="1:17" ht="9" customHeight="1">
      <c r="H18" s="1"/>
      <c r="I18" s="1"/>
    </row>
    <row r="19" spans="1:17" ht="9.6" customHeight="1">
      <c r="A19" s="1"/>
      <c r="C19" s="10"/>
      <c r="D19" s="10"/>
      <c r="E19" s="10"/>
      <c r="F19" s="10"/>
      <c r="G19" s="10"/>
      <c r="J19" s="12"/>
      <c r="K19" s="18"/>
      <c r="L19" s="12"/>
    </row>
    <row r="20" spans="1:17" ht="9.75" customHeight="1">
      <c r="A20" s="1"/>
      <c r="E20" s="13"/>
      <c r="F20" s="13"/>
      <c r="G20" s="13"/>
      <c r="H20" s="96"/>
      <c r="I20" s="96"/>
      <c r="J20" s="63"/>
    </row>
    <row r="21" spans="1:17" ht="15.75" customHeight="1">
      <c r="A21" s="1"/>
      <c r="G21" s="147" t="s">
        <v>186</v>
      </c>
      <c r="H21" s="147"/>
      <c r="I21" s="147"/>
      <c r="J21" s="147"/>
    </row>
    <row r="22" spans="1:17" s="128" customFormat="1" ht="9" customHeight="1">
      <c r="A22" s="127" t="s">
        <v>46</v>
      </c>
      <c r="C22" s="129"/>
      <c r="D22" s="129"/>
      <c r="E22" s="129"/>
      <c r="F22" s="129"/>
      <c r="G22" s="129"/>
      <c r="H22" s="129"/>
      <c r="I22" s="129"/>
      <c r="J22" s="129"/>
      <c r="K22" s="129"/>
      <c r="L22" s="129"/>
      <c r="M22" s="129"/>
      <c r="N22" s="129"/>
      <c r="O22" s="129"/>
      <c r="P22" s="129"/>
      <c r="Q22" s="129"/>
    </row>
    <row r="23" spans="1:17" s="128" customFormat="1" ht="9" customHeight="1">
      <c r="A23" s="127" t="s">
        <v>114</v>
      </c>
      <c r="C23" s="129"/>
      <c r="D23" s="129"/>
      <c r="E23" s="129"/>
      <c r="F23" s="129"/>
      <c r="G23" s="129"/>
      <c r="H23" s="129"/>
      <c r="I23" s="129"/>
      <c r="J23" s="129"/>
      <c r="K23" s="129"/>
      <c r="L23" s="129"/>
      <c r="M23" s="129"/>
      <c r="N23" s="129"/>
      <c r="O23" s="129"/>
      <c r="P23" s="129"/>
      <c r="Q23" s="129"/>
    </row>
    <row r="25" spans="1:17">
      <c r="D25" s="8"/>
      <c r="E25" s="8"/>
      <c r="F25" s="8"/>
      <c r="G25" s="8"/>
      <c r="H25" s="8"/>
      <c r="I25" s="8"/>
    </row>
  </sheetData>
  <mergeCells count="5">
    <mergeCell ref="A1:J1"/>
    <mergeCell ref="A2:J2"/>
    <mergeCell ref="A3:J3"/>
    <mergeCell ref="A4:B4"/>
    <mergeCell ref="G21:J21"/>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2"/>
  <sheetViews>
    <sheetView tabSelected="1" zoomScale="140" zoomScaleNormal="140" workbookViewId="0">
      <selection sqref="A1:F1"/>
    </sheetView>
  </sheetViews>
  <sheetFormatPr baseColWidth="10" defaultColWidth="11.42578125" defaultRowHeight="12.75" outlineLevelCol="1"/>
  <cols>
    <col min="1" max="1" width="0.42578125" style="10" customWidth="1"/>
    <col min="2" max="2" width="43.5703125" style="10" customWidth="1"/>
    <col min="3" max="3" width="7.140625" style="10" hidden="1" customWidth="1" outlineLevel="1"/>
    <col min="4" max="4" width="7.140625" style="10" customWidth="1" collapsed="1"/>
    <col min="5" max="6" width="7.140625" style="10" customWidth="1"/>
    <col min="7" max="7" width="6.28515625" style="1" customWidth="1"/>
    <col min="8" max="8" width="11.42578125" style="1"/>
    <col min="9" max="9" width="21.85546875" style="1" customWidth="1"/>
    <col min="10" max="11" width="8" style="1" customWidth="1"/>
    <col min="12" max="12" width="8.28515625" style="1" customWidth="1"/>
    <col min="13" max="16384" width="11.42578125" style="1"/>
  </cols>
  <sheetData>
    <row r="1" spans="1:14" ht="14.25" customHeight="1">
      <c r="A1" s="139" t="s">
        <v>119</v>
      </c>
      <c r="B1" s="139"/>
      <c r="C1" s="139"/>
      <c r="D1" s="139"/>
      <c r="E1" s="139"/>
      <c r="F1" s="139"/>
      <c r="G1" s="97"/>
    </row>
    <row r="2" spans="1:14" ht="12.75" customHeight="1">
      <c r="A2" s="140" t="s">
        <v>2</v>
      </c>
      <c r="B2" s="140"/>
      <c r="C2" s="140"/>
      <c r="D2" s="140"/>
      <c r="E2" s="140"/>
      <c r="F2" s="140"/>
      <c r="G2" s="98"/>
    </row>
    <row r="3" spans="1:14" ht="5.0999999999999996" customHeight="1">
      <c r="A3" s="141"/>
      <c r="B3" s="141"/>
      <c r="C3" s="141"/>
      <c r="D3" s="141"/>
      <c r="E3" s="141"/>
      <c r="F3" s="141"/>
      <c r="G3" s="98"/>
    </row>
    <row r="4" spans="1:14" s="3" customFormat="1" ht="22.5" customHeight="1">
      <c r="A4" s="142" t="s">
        <v>28</v>
      </c>
      <c r="B4" s="143"/>
      <c r="C4" s="44" t="s">
        <v>118</v>
      </c>
      <c r="D4" s="44" t="s">
        <v>121</v>
      </c>
      <c r="E4" s="44" t="s">
        <v>125</v>
      </c>
      <c r="F4" s="44" t="s">
        <v>256</v>
      </c>
      <c r="G4" s="91"/>
      <c r="I4" s="58"/>
      <c r="J4" s="56"/>
      <c r="K4" s="66"/>
      <c r="L4" s="66"/>
    </row>
    <row r="5" spans="1:14" ht="2.25" customHeight="1">
      <c r="A5" s="4"/>
      <c r="B5" s="26"/>
      <c r="C5" s="5"/>
      <c r="D5" s="5"/>
      <c r="E5" s="5"/>
      <c r="F5" s="6"/>
      <c r="G5" s="4"/>
      <c r="I5" s="80"/>
      <c r="J5" s="56"/>
      <c r="K5" s="68"/>
      <c r="L5" s="68"/>
    </row>
    <row r="6" spans="1:14" ht="12" customHeight="1">
      <c r="A6" s="4"/>
      <c r="B6" s="25" t="s">
        <v>25</v>
      </c>
      <c r="C6" s="11"/>
      <c r="D6" s="11"/>
      <c r="E6" s="11"/>
      <c r="F6" s="46"/>
      <c r="G6" s="4"/>
      <c r="I6" s="50"/>
      <c r="J6" s="56"/>
    </row>
    <row r="7" spans="1:14" ht="2.25" customHeight="1">
      <c r="A7" s="4"/>
      <c r="B7" s="50"/>
      <c r="C7" s="52"/>
      <c r="D7" s="52"/>
      <c r="E7" s="52"/>
      <c r="F7" s="55"/>
      <c r="G7" s="85"/>
      <c r="H7" s="24"/>
      <c r="I7" s="99"/>
      <c r="J7" s="56"/>
      <c r="K7" s="68"/>
      <c r="L7" s="68"/>
    </row>
    <row r="8" spans="1:14" ht="10.9" customHeight="1">
      <c r="A8" s="4"/>
      <c r="B8" s="58" t="s">
        <v>128</v>
      </c>
      <c r="C8" s="61" t="s">
        <v>120</v>
      </c>
      <c r="D8" s="67">
        <v>134.5</v>
      </c>
      <c r="E8" s="67">
        <v>516.5</v>
      </c>
      <c r="F8" s="69">
        <v>450</v>
      </c>
      <c r="G8" s="85"/>
      <c r="I8" s="99"/>
      <c r="J8" s="56"/>
    </row>
    <row r="9" spans="1:14" ht="2.25" customHeight="1">
      <c r="A9" s="4"/>
      <c r="B9" s="58"/>
      <c r="C9" s="56"/>
      <c r="D9" s="66"/>
      <c r="E9" s="66"/>
      <c r="F9" s="70"/>
      <c r="G9" s="85"/>
      <c r="I9" s="99"/>
      <c r="J9" s="56"/>
    </row>
    <row r="10" spans="1:14" ht="23.25" customHeight="1">
      <c r="A10" s="4"/>
      <c r="B10" s="100" t="s">
        <v>129</v>
      </c>
      <c r="C10" s="45" t="s">
        <v>120</v>
      </c>
      <c r="D10" s="68">
        <v>204.7</v>
      </c>
      <c r="E10" s="68">
        <v>1294.2</v>
      </c>
      <c r="F10" s="71">
        <v>1744.2</v>
      </c>
      <c r="G10" s="86"/>
      <c r="H10" s="22"/>
      <c r="I10" s="99"/>
      <c r="J10" s="56"/>
      <c r="K10" s="66"/>
      <c r="L10" s="66"/>
    </row>
    <row r="11" spans="1:14" ht="10.9" customHeight="1">
      <c r="A11" s="4"/>
      <c r="B11" s="50" t="s">
        <v>29</v>
      </c>
      <c r="C11" s="56" t="s">
        <v>120</v>
      </c>
      <c r="D11" s="1"/>
      <c r="E11" s="1"/>
      <c r="F11" s="93"/>
      <c r="G11" s="86"/>
      <c r="H11" s="56"/>
      <c r="I11" s="56"/>
      <c r="J11" s="56"/>
      <c r="K11" s="56"/>
      <c r="L11" s="56"/>
      <c r="M11" s="74"/>
      <c r="N11" s="74"/>
    </row>
    <row r="12" spans="1:14" ht="10.9" customHeight="1">
      <c r="A12" s="4"/>
      <c r="B12" s="50" t="s">
        <v>130</v>
      </c>
      <c r="C12" s="56" t="s">
        <v>120</v>
      </c>
      <c r="D12" s="66">
        <v>127.5</v>
      </c>
      <c r="E12" s="66">
        <v>335</v>
      </c>
      <c r="F12" s="70">
        <v>717</v>
      </c>
      <c r="G12" s="86"/>
      <c r="I12" s="50"/>
      <c r="J12" s="56"/>
      <c r="K12" s="66"/>
      <c r="L12" s="66"/>
    </row>
    <row r="13" spans="1:14" ht="10.9" customHeight="1">
      <c r="A13" s="4"/>
      <c r="B13" s="50" t="s">
        <v>131</v>
      </c>
      <c r="C13" s="56" t="s">
        <v>120</v>
      </c>
      <c r="D13" s="66">
        <v>37.200000000000003</v>
      </c>
      <c r="E13" s="66">
        <v>60</v>
      </c>
      <c r="F13" s="70">
        <v>59</v>
      </c>
      <c r="G13" s="86"/>
      <c r="I13" s="50"/>
      <c r="J13" s="56"/>
      <c r="K13" s="66"/>
      <c r="L13" s="66"/>
    </row>
    <row r="14" spans="1:14" ht="10.9" customHeight="1">
      <c r="A14" s="4"/>
      <c r="B14" s="50" t="s">
        <v>132</v>
      </c>
      <c r="C14" s="56" t="s">
        <v>120</v>
      </c>
      <c r="D14" s="66">
        <v>13.3</v>
      </c>
      <c r="E14" s="66">
        <v>835</v>
      </c>
      <c r="F14" s="70">
        <v>884</v>
      </c>
      <c r="G14" s="86"/>
      <c r="I14" s="51"/>
      <c r="J14" s="56"/>
      <c r="K14" s="66"/>
      <c r="L14" s="66"/>
    </row>
    <row r="15" spans="1:14" ht="10.9" customHeight="1">
      <c r="A15" s="4"/>
      <c r="B15" s="50" t="s">
        <v>133</v>
      </c>
      <c r="C15" s="56" t="s">
        <v>120</v>
      </c>
      <c r="D15" s="66">
        <v>0</v>
      </c>
      <c r="E15" s="66">
        <v>2.2000000000000002</v>
      </c>
      <c r="F15" s="70">
        <v>2.2000000000000002</v>
      </c>
      <c r="G15" s="86"/>
      <c r="I15" s="50"/>
      <c r="J15" s="56"/>
      <c r="K15" s="56"/>
      <c r="L15" s="66"/>
    </row>
    <row r="16" spans="1:14" ht="10.9" customHeight="1">
      <c r="A16" s="4"/>
      <c r="B16" s="51" t="s">
        <v>134</v>
      </c>
      <c r="C16" s="56" t="s">
        <v>120</v>
      </c>
      <c r="D16" s="66">
        <v>26.7</v>
      </c>
      <c r="E16" s="66">
        <v>45</v>
      </c>
      <c r="F16" s="70">
        <v>45</v>
      </c>
      <c r="G16" s="85"/>
      <c r="I16" s="50"/>
      <c r="J16" s="66"/>
      <c r="K16" s="66"/>
      <c r="L16" s="66"/>
    </row>
    <row r="17" spans="1:16" ht="10.9" customHeight="1">
      <c r="A17" s="4"/>
      <c r="B17" s="50" t="s">
        <v>135</v>
      </c>
      <c r="C17" s="56" t="s">
        <v>120</v>
      </c>
      <c r="D17" s="56" t="s">
        <v>120</v>
      </c>
      <c r="E17" s="66">
        <v>17</v>
      </c>
      <c r="F17" s="70">
        <v>37</v>
      </c>
      <c r="G17" s="86"/>
      <c r="H17" s="80"/>
      <c r="I17" s="80"/>
      <c r="J17" s="67"/>
      <c r="K17" s="67"/>
      <c r="L17" s="67"/>
    </row>
    <row r="18" spans="1:16" ht="2.25" customHeight="1">
      <c r="A18" s="4"/>
      <c r="B18" s="21"/>
      <c r="C18" s="56"/>
      <c r="D18" s="56"/>
      <c r="E18" s="56"/>
      <c r="F18" s="57"/>
      <c r="G18" s="87"/>
      <c r="I18" s="24"/>
      <c r="J18" s="66"/>
      <c r="K18" s="66"/>
      <c r="L18" s="66"/>
    </row>
    <row r="19" spans="1:16" ht="12" customHeight="1">
      <c r="A19" s="4"/>
      <c r="B19" s="100" t="s">
        <v>260</v>
      </c>
      <c r="C19" s="67">
        <v>2976.5</v>
      </c>
      <c r="D19" s="67">
        <v>2459.4</v>
      </c>
      <c r="E19" s="67">
        <v>1481.1</v>
      </c>
      <c r="F19" s="69">
        <v>1022</v>
      </c>
      <c r="G19" s="87"/>
      <c r="H19" s="24"/>
      <c r="I19" s="24"/>
      <c r="J19" s="24"/>
      <c r="K19" s="66"/>
      <c r="L19" s="66"/>
      <c r="M19" s="24"/>
      <c r="N19" s="24"/>
    </row>
    <row r="20" spans="1:16" ht="10.9" customHeight="1">
      <c r="A20" s="4"/>
      <c r="B20" s="50" t="s">
        <v>29</v>
      </c>
      <c r="C20" s="67"/>
      <c r="D20" s="67"/>
      <c r="E20" s="67"/>
      <c r="F20" s="69"/>
      <c r="G20" s="87"/>
      <c r="H20" s="24"/>
      <c r="I20" s="24"/>
      <c r="J20" s="24"/>
      <c r="K20" s="66"/>
      <c r="L20" s="66"/>
      <c r="M20" s="24"/>
      <c r="N20" s="24"/>
    </row>
    <row r="21" spans="1:16" ht="24" customHeight="1">
      <c r="A21" s="4"/>
      <c r="B21" s="47" t="s">
        <v>137</v>
      </c>
      <c r="C21" s="79">
        <v>221.3</v>
      </c>
      <c r="D21" s="79">
        <v>222.7</v>
      </c>
      <c r="E21" s="79">
        <v>226</v>
      </c>
      <c r="F21" s="134">
        <v>226</v>
      </c>
      <c r="G21" s="86"/>
      <c r="I21" s="51"/>
      <c r="J21" s="66"/>
      <c r="K21" s="66"/>
      <c r="L21" s="66"/>
    </row>
    <row r="22" spans="1:16" ht="24" customHeight="1">
      <c r="A22" s="4"/>
      <c r="B22" s="47" t="s">
        <v>138</v>
      </c>
      <c r="C22" s="79">
        <v>57.6</v>
      </c>
      <c r="D22" s="79">
        <v>76.900000000000006</v>
      </c>
      <c r="E22" s="79">
        <v>80.7</v>
      </c>
      <c r="F22" s="134">
        <v>81</v>
      </c>
      <c r="G22" s="86"/>
      <c r="I22" s="50"/>
      <c r="J22" s="66"/>
      <c r="K22" s="66"/>
      <c r="L22" s="66"/>
    </row>
    <row r="23" spans="1:16" ht="34.5" customHeight="1">
      <c r="A23" s="4"/>
      <c r="B23" s="51" t="s">
        <v>139</v>
      </c>
      <c r="C23" s="79">
        <v>95.5</v>
      </c>
      <c r="D23" s="79">
        <v>73.2</v>
      </c>
      <c r="E23" s="79">
        <v>96.4</v>
      </c>
      <c r="F23" s="94" t="s">
        <v>120</v>
      </c>
      <c r="G23" s="86"/>
      <c r="I23" s="56"/>
      <c r="J23" s="66"/>
      <c r="K23" s="66"/>
      <c r="L23" s="56"/>
    </row>
    <row r="24" spans="1:16" ht="10.9" customHeight="1">
      <c r="A24" s="4"/>
      <c r="B24" s="50" t="s">
        <v>140</v>
      </c>
      <c r="C24" s="66">
        <v>170.1</v>
      </c>
      <c r="D24" s="66">
        <v>170.9</v>
      </c>
      <c r="E24" s="66">
        <v>180</v>
      </c>
      <c r="F24" s="70">
        <v>190</v>
      </c>
      <c r="G24" s="86"/>
      <c r="H24" s="74"/>
      <c r="I24" s="50"/>
      <c r="J24" s="66"/>
      <c r="K24" s="66"/>
      <c r="L24" s="66"/>
    </row>
    <row r="25" spans="1:16" ht="10.9" customHeight="1">
      <c r="A25" s="4"/>
      <c r="B25" s="50" t="s">
        <v>141</v>
      </c>
      <c r="C25" s="66">
        <v>47.7</v>
      </c>
      <c r="D25" s="66">
        <v>7.8</v>
      </c>
      <c r="E25" s="56" t="s">
        <v>120</v>
      </c>
      <c r="F25" s="57" t="s">
        <v>120</v>
      </c>
      <c r="G25" s="88"/>
      <c r="I25" s="50"/>
      <c r="J25" s="66"/>
      <c r="K25" s="66"/>
      <c r="L25" s="66"/>
    </row>
    <row r="26" spans="1:16" ht="10.9" customHeight="1">
      <c r="A26" s="4"/>
      <c r="B26" s="50" t="s">
        <v>142</v>
      </c>
      <c r="C26" s="66">
        <v>877.9</v>
      </c>
      <c r="D26" s="66">
        <v>928.5</v>
      </c>
      <c r="E26" s="66">
        <v>715</v>
      </c>
      <c r="F26" s="70">
        <v>400</v>
      </c>
      <c r="G26" s="89"/>
      <c r="H26" s="22"/>
      <c r="I26" s="50"/>
      <c r="J26" s="66"/>
      <c r="K26" s="66"/>
      <c r="L26" s="56"/>
    </row>
    <row r="27" spans="1:16" ht="10.9" customHeight="1">
      <c r="A27" s="4"/>
      <c r="B27" s="50" t="s">
        <v>143</v>
      </c>
      <c r="C27" s="66">
        <v>950.6</v>
      </c>
      <c r="D27" s="66">
        <v>963.8</v>
      </c>
      <c r="E27" s="66">
        <v>183</v>
      </c>
      <c r="F27" s="70">
        <v>125</v>
      </c>
      <c r="G27" s="4"/>
      <c r="I27" s="51"/>
      <c r="J27" s="66"/>
      <c r="K27" s="56"/>
      <c r="L27" s="56"/>
    </row>
    <row r="28" spans="1:16" ht="10.9" customHeight="1">
      <c r="A28" s="4"/>
      <c r="B28" s="50" t="s">
        <v>144</v>
      </c>
      <c r="C28" s="66">
        <v>51.2</v>
      </c>
      <c r="D28" s="66">
        <v>7.2</v>
      </c>
      <c r="E28" s="56" t="s">
        <v>120</v>
      </c>
      <c r="F28" s="57" t="s">
        <v>120</v>
      </c>
      <c r="G28" s="86"/>
      <c r="I28" s="51"/>
      <c r="J28" s="66"/>
      <c r="K28" s="66"/>
      <c r="L28" s="56"/>
      <c r="N28" s="74"/>
    </row>
    <row r="29" spans="1:16" ht="10.9" customHeight="1">
      <c r="A29" s="4"/>
      <c r="B29" s="51" t="s">
        <v>145</v>
      </c>
      <c r="C29" s="66">
        <v>2.2000000000000002</v>
      </c>
      <c r="D29" s="66">
        <v>2.2000000000000002</v>
      </c>
      <c r="E29" s="56" t="s">
        <v>120</v>
      </c>
      <c r="F29" s="57" t="s">
        <v>120</v>
      </c>
      <c r="G29" s="87"/>
      <c r="I29" s="50"/>
      <c r="J29" s="66"/>
      <c r="K29" s="56"/>
      <c r="L29" s="56"/>
      <c r="M29" s="74"/>
      <c r="N29" s="74"/>
      <c r="O29" s="74"/>
      <c r="P29" s="74"/>
    </row>
    <row r="30" spans="1:16" ht="10.9" customHeight="1">
      <c r="A30" s="4"/>
      <c r="B30" s="51" t="s">
        <v>245</v>
      </c>
      <c r="C30" s="66">
        <v>10.199999999999999</v>
      </c>
      <c r="D30" s="66">
        <v>6.2</v>
      </c>
      <c r="E30" s="56" t="s">
        <v>120</v>
      </c>
      <c r="F30" s="57" t="s">
        <v>120</v>
      </c>
      <c r="G30" s="86"/>
      <c r="I30" s="50"/>
      <c r="J30" s="66"/>
      <c r="K30" s="66"/>
      <c r="L30" s="66"/>
    </row>
    <row r="31" spans="1:16" ht="10.9" customHeight="1">
      <c r="A31" s="4"/>
      <c r="B31" s="50" t="s">
        <v>166</v>
      </c>
      <c r="C31" s="66">
        <v>492.2</v>
      </c>
      <c r="D31" s="66">
        <v>0</v>
      </c>
      <c r="E31" s="56" t="s">
        <v>120</v>
      </c>
      <c r="F31" s="57" t="s">
        <v>120</v>
      </c>
      <c r="G31" s="86"/>
      <c r="I31" s="80"/>
      <c r="J31" s="66"/>
      <c r="K31" s="66"/>
      <c r="L31" s="67"/>
    </row>
    <row r="32" spans="1:16" ht="2.25" customHeight="1">
      <c r="A32" s="4"/>
      <c r="B32" s="21"/>
      <c r="C32" s="66"/>
      <c r="D32" s="66"/>
      <c r="E32" s="66"/>
      <c r="F32" s="70"/>
      <c r="G32" s="86"/>
      <c r="H32" s="22"/>
      <c r="I32" s="51"/>
      <c r="J32" s="56"/>
      <c r="K32" s="56"/>
      <c r="L32" s="66"/>
    </row>
    <row r="33" spans="1:14" ht="24" customHeight="1">
      <c r="A33" s="4"/>
      <c r="B33" s="100" t="s">
        <v>146</v>
      </c>
      <c r="C33" s="45" t="s">
        <v>120</v>
      </c>
      <c r="D33" s="68">
        <v>0</v>
      </c>
      <c r="E33" s="68">
        <v>36296.199999999997</v>
      </c>
      <c r="F33" s="71">
        <v>36720.9</v>
      </c>
      <c r="G33" s="86"/>
      <c r="I33" s="133"/>
      <c r="J33" s="56"/>
      <c r="K33" s="56"/>
      <c r="L33" s="66"/>
    </row>
    <row r="34" spans="1:14" ht="10.9" customHeight="1">
      <c r="A34" s="4"/>
      <c r="B34" s="24" t="s">
        <v>29</v>
      </c>
      <c r="C34" s="66"/>
      <c r="D34" s="66"/>
      <c r="E34" s="66"/>
      <c r="F34" s="69"/>
      <c r="G34" s="86"/>
      <c r="I34" s="22"/>
      <c r="J34" s="22"/>
      <c r="K34" s="22"/>
      <c r="L34" s="22"/>
    </row>
    <row r="35" spans="1:14" ht="10.9" customHeight="1">
      <c r="A35" s="4"/>
      <c r="B35" s="51" t="s">
        <v>147</v>
      </c>
      <c r="C35" s="56" t="s">
        <v>120</v>
      </c>
      <c r="D35" s="66">
        <v>0</v>
      </c>
      <c r="E35" s="66">
        <v>18282.2</v>
      </c>
      <c r="F35" s="70">
        <v>18606.900000000001</v>
      </c>
      <c r="G35" s="131"/>
      <c r="I35" s="22"/>
      <c r="J35" s="22"/>
      <c r="K35" s="22"/>
      <c r="L35" s="22"/>
    </row>
    <row r="36" spans="1:14" ht="10.9" customHeight="1">
      <c r="A36" s="4"/>
      <c r="B36" s="51" t="s">
        <v>148</v>
      </c>
      <c r="C36" s="56" t="s">
        <v>120</v>
      </c>
      <c r="D36" s="66">
        <v>0</v>
      </c>
      <c r="E36" s="66">
        <v>3917</v>
      </c>
      <c r="F36" s="70">
        <v>3972</v>
      </c>
      <c r="G36" s="131"/>
      <c r="I36" s="22"/>
      <c r="J36" s="22"/>
      <c r="K36" s="22"/>
      <c r="L36" s="22"/>
    </row>
    <row r="37" spans="1:14" ht="10.9" customHeight="1">
      <c r="A37" s="4"/>
      <c r="B37" s="51" t="s">
        <v>149</v>
      </c>
      <c r="C37" s="56" t="s">
        <v>120</v>
      </c>
      <c r="D37" s="66">
        <v>0</v>
      </c>
      <c r="E37" s="66">
        <v>670</v>
      </c>
      <c r="F37" s="70">
        <v>670</v>
      </c>
      <c r="G37" s="86"/>
      <c r="I37" s="22"/>
      <c r="J37" s="22"/>
      <c r="K37" s="22"/>
      <c r="L37" s="22"/>
    </row>
    <row r="38" spans="1:14" ht="10.9" customHeight="1">
      <c r="A38" s="4"/>
      <c r="B38" s="50" t="s">
        <v>150</v>
      </c>
      <c r="C38" s="56" t="s">
        <v>120</v>
      </c>
      <c r="D38" s="66">
        <v>0</v>
      </c>
      <c r="E38" s="66">
        <v>8698</v>
      </c>
      <c r="F38" s="70">
        <v>8736</v>
      </c>
      <c r="G38" s="87"/>
      <c r="I38" s="22"/>
      <c r="J38" s="22"/>
      <c r="K38" s="22"/>
      <c r="L38" s="22"/>
      <c r="N38" s="74"/>
    </row>
    <row r="39" spans="1:14" ht="10.9" customHeight="1">
      <c r="A39" s="4"/>
      <c r="B39" s="33" t="s">
        <v>151</v>
      </c>
      <c r="C39" s="56" t="s">
        <v>120</v>
      </c>
      <c r="D39" s="66">
        <v>0</v>
      </c>
      <c r="E39" s="66">
        <v>4485</v>
      </c>
      <c r="F39" s="70">
        <v>4492</v>
      </c>
      <c r="G39" s="87"/>
      <c r="I39" s="22"/>
      <c r="J39" s="22"/>
      <c r="K39" s="22"/>
      <c r="L39" s="22"/>
    </row>
    <row r="40" spans="1:14" ht="10.9" customHeight="1">
      <c r="A40" s="4"/>
      <c r="B40" s="51" t="s">
        <v>152</v>
      </c>
      <c r="C40" s="56" t="s">
        <v>120</v>
      </c>
      <c r="D40" s="66">
        <v>0</v>
      </c>
      <c r="E40" s="66">
        <v>244</v>
      </c>
      <c r="F40" s="70">
        <v>244</v>
      </c>
      <c r="G40" s="87"/>
      <c r="I40" s="22"/>
      <c r="J40" s="22"/>
      <c r="K40" s="22"/>
      <c r="L40" s="22"/>
    </row>
    <row r="41" spans="1:14" ht="2.25" customHeight="1">
      <c r="A41" s="4"/>
      <c r="B41" s="21"/>
      <c r="C41" s="56"/>
      <c r="D41" s="56"/>
      <c r="E41" s="56"/>
      <c r="F41" s="57"/>
      <c r="G41" s="87"/>
      <c r="I41" s="51"/>
      <c r="J41" s="52"/>
      <c r="K41" s="52"/>
      <c r="L41" s="67"/>
      <c r="M41" s="67"/>
    </row>
    <row r="42" spans="1:14" ht="12" customHeight="1">
      <c r="A42" s="4"/>
      <c r="B42" s="100" t="s">
        <v>153</v>
      </c>
      <c r="C42" s="67">
        <v>37696</v>
      </c>
      <c r="D42" s="67">
        <v>37402.300000000003</v>
      </c>
      <c r="E42" s="67">
        <v>444</v>
      </c>
      <c r="F42" s="69">
        <v>444</v>
      </c>
      <c r="G42" s="87"/>
      <c r="I42" s="133"/>
      <c r="J42" s="52"/>
      <c r="K42" s="52"/>
      <c r="L42" s="52"/>
      <c r="M42" s="52"/>
    </row>
    <row r="43" spans="1:14" ht="10.9" customHeight="1">
      <c r="A43" s="4"/>
      <c r="B43" s="24" t="s">
        <v>29</v>
      </c>
      <c r="C43" s="67"/>
      <c r="D43" s="67"/>
      <c r="E43" s="67"/>
      <c r="F43" s="69"/>
      <c r="G43" s="87"/>
      <c r="I43" s="51"/>
      <c r="J43" s="52"/>
      <c r="K43" s="52"/>
      <c r="L43" s="52"/>
      <c r="M43" s="52"/>
    </row>
    <row r="44" spans="1:14" ht="10.9" customHeight="1">
      <c r="A44" s="4"/>
      <c r="B44" s="51" t="s">
        <v>261</v>
      </c>
      <c r="C44" s="52">
        <v>436.2</v>
      </c>
      <c r="D44" s="66">
        <v>440.9</v>
      </c>
      <c r="E44" s="66">
        <v>444</v>
      </c>
      <c r="F44" s="70">
        <v>444</v>
      </c>
      <c r="G44" s="86"/>
      <c r="H44" s="8"/>
      <c r="I44" s="50"/>
      <c r="J44" s="52"/>
      <c r="K44" s="66"/>
      <c r="L44" s="52"/>
      <c r="M44" s="52"/>
    </row>
    <row r="45" spans="1:14" ht="10.9" customHeight="1">
      <c r="A45" s="4"/>
      <c r="B45" s="51" t="s">
        <v>246</v>
      </c>
      <c r="C45" s="52">
        <v>4375.8999999999996</v>
      </c>
      <c r="D45" s="66">
        <v>4474.8999999999996</v>
      </c>
      <c r="E45" s="56" t="s">
        <v>120</v>
      </c>
      <c r="F45" s="57" t="s">
        <v>120</v>
      </c>
      <c r="G45" s="86"/>
      <c r="H45" s="22"/>
      <c r="I45" s="50"/>
      <c r="J45" s="52"/>
      <c r="K45" s="66"/>
    </row>
    <row r="46" spans="1:14" ht="10.9" customHeight="1">
      <c r="A46" s="4"/>
      <c r="B46" s="50" t="s">
        <v>155</v>
      </c>
      <c r="C46" s="52">
        <v>1608.9</v>
      </c>
      <c r="D46" s="66">
        <v>1653.4</v>
      </c>
      <c r="E46" s="56" t="s">
        <v>120</v>
      </c>
      <c r="F46" s="57" t="s">
        <v>120</v>
      </c>
      <c r="G46" s="86"/>
      <c r="H46" s="8"/>
      <c r="I46" s="22"/>
      <c r="K46" s="66"/>
      <c r="L46" s="66"/>
    </row>
    <row r="47" spans="1:14" ht="10.9" customHeight="1">
      <c r="A47" s="4"/>
      <c r="B47" s="50" t="s">
        <v>156</v>
      </c>
      <c r="C47" s="52">
        <v>14736.9</v>
      </c>
      <c r="D47" s="66">
        <v>14571.3</v>
      </c>
      <c r="E47" s="56" t="s">
        <v>120</v>
      </c>
      <c r="F47" s="57" t="s">
        <v>120</v>
      </c>
      <c r="G47" s="84"/>
      <c r="H47" s="22"/>
      <c r="I47" s="75"/>
      <c r="K47" s="66"/>
      <c r="L47" s="66"/>
    </row>
    <row r="48" spans="1:14" ht="2.25" customHeight="1">
      <c r="A48" s="16"/>
      <c r="B48" s="29"/>
      <c r="C48" s="48"/>
      <c r="D48" s="48"/>
      <c r="E48" s="48"/>
      <c r="F48" s="49"/>
      <c r="G48" s="90"/>
      <c r="H48" s="22"/>
      <c r="I48" s="22"/>
    </row>
    <row r="49" spans="1:11" ht="1.5" customHeight="1">
      <c r="A49" s="5"/>
      <c r="B49" s="20"/>
      <c r="C49" s="32"/>
      <c r="D49" s="63"/>
      <c r="E49" s="63"/>
      <c r="F49" s="63"/>
    </row>
    <row r="50" spans="1:11" ht="9.75" customHeight="1">
      <c r="A50" s="31" t="s">
        <v>168</v>
      </c>
      <c r="F50" s="30" t="s">
        <v>124</v>
      </c>
    </row>
    <row r="51" spans="1:11">
      <c r="C51" s="62"/>
      <c r="D51" s="62"/>
      <c r="E51" s="62"/>
      <c r="F51" s="62"/>
      <c r="G51" s="62"/>
      <c r="I51" s="22"/>
    </row>
    <row r="52" spans="1:11">
      <c r="C52" s="62"/>
      <c r="I52" s="22"/>
      <c r="J52" s="22"/>
      <c r="K52" s="22"/>
    </row>
  </sheetData>
  <mergeCells count="4">
    <mergeCell ref="A1:F1"/>
    <mergeCell ref="A2:F2"/>
    <mergeCell ref="A3:F3"/>
    <mergeCell ref="A4:B4"/>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1"/>
  <sheetViews>
    <sheetView zoomScale="140" zoomScaleNormal="140" workbookViewId="0">
      <selection sqref="A1:F1"/>
    </sheetView>
  </sheetViews>
  <sheetFormatPr baseColWidth="10" defaultColWidth="11.42578125" defaultRowHeight="12.75" outlineLevelCol="1"/>
  <cols>
    <col min="1" max="1" width="0.42578125" style="10" customWidth="1"/>
    <col min="2" max="2" width="44" style="10" customWidth="1"/>
    <col min="3" max="3" width="7.140625" style="10" hidden="1" customWidth="1" outlineLevel="1"/>
    <col min="4" max="4" width="7.140625" style="10" customWidth="1" collapsed="1"/>
    <col min="5" max="5" width="7" style="10" customWidth="1"/>
    <col min="6" max="6" width="6.85546875" style="10" customWidth="1"/>
    <col min="7" max="7" width="7.5703125" style="1" customWidth="1"/>
    <col min="8" max="8" width="11.42578125" style="1"/>
    <col min="9" max="9" width="21.85546875" style="1" customWidth="1"/>
    <col min="10" max="10" width="8.140625" style="1" customWidth="1"/>
    <col min="11" max="12" width="8" style="1" customWidth="1"/>
    <col min="13" max="13" width="8.28515625" style="1" customWidth="1"/>
    <col min="14" max="16384" width="11.42578125" style="1"/>
  </cols>
  <sheetData>
    <row r="1" spans="1:15" ht="12.75" customHeight="1">
      <c r="A1" s="144" t="s">
        <v>122</v>
      </c>
      <c r="B1" s="144"/>
      <c r="C1" s="144"/>
      <c r="D1" s="144"/>
      <c r="E1" s="144"/>
      <c r="F1" s="144"/>
      <c r="G1" s="97"/>
    </row>
    <row r="2" spans="1:15" ht="12.75" customHeight="1">
      <c r="A2" s="140" t="s">
        <v>2</v>
      </c>
      <c r="B2" s="140"/>
      <c r="C2" s="140"/>
      <c r="D2" s="140"/>
      <c r="E2" s="140"/>
      <c r="F2" s="140"/>
      <c r="G2" s="98"/>
    </row>
    <row r="3" spans="1:15" ht="5.0999999999999996" customHeight="1">
      <c r="A3" s="141"/>
      <c r="B3" s="141"/>
      <c r="C3" s="141"/>
      <c r="D3" s="141"/>
      <c r="E3" s="141"/>
      <c r="F3" s="141"/>
      <c r="G3" s="98"/>
    </row>
    <row r="4" spans="1:15" s="3" customFormat="1" ht="22.5" customHeight="1">
      <c r="A4" s="145" t="s">
        <v>28</v>
      </c>
      <c r="B4" s="146"/>
      <c r="C4" s="44" t="s">
        <v>118</v>
      </c>
      <c r="D4" s="44" t="s">
        <v>121</v>
      </c>
      <c r="E4" s="44" t="s">
        <v>125</v>
      </c>
      <c r="F4" s="44" t="s">
        <v>256</v>
      </c>
      <c r="G4" s="91"/>
    </row>
    <row r="5" spans="1:15" ht="2.25" customHeight="1">
      <c r="A5" s="4"/>
      <c r="B5" s="26"/>
      <c r="C5" s="5"/>
      <c r="D5" s="5"/>
      <c r="E5" s="5"/>
      <c r="F5" s="6"/>
      <c r="G5" s="11"/>
    </row>
    <row r="6" spans="1:15" ht="24" customHeight="1">
      <c r="A6" s="4"/>
      <c r="B6" s="51" t="s">
        <v>247</v>
      </c>
      <c r="C6" s="63">
        <v>10763.1</v>
      </c>
      <c r="D6" s="79">
        <v>10898.3</v>
      </c>
      <c r="E6" s="103" t="s">
        <v>120</v>
      </c>
      <c r="F6" s="135" t="s">
        <v>120</v>
      </c>
      <c r="H6" s="8"/>
      <c r="I6" s="50"/>
      <c r="J6" s="66"/>
      <c r="K6" s="66"/>
      <c r="L6" s="66"/>
      <c r="M6" s="66"/>
    </row>
    <row r="7" spans="1:15" ht="24" customHeight="1">
      <c r="A7" s="4"/>
      <c r="B7" s="51" t="s">
        <v>157</v>
      </c>
      <c r="C7" s="63">
        <v>4.8</v>
      </c>
      <c r="D7" s="79">
        <v>4.9000000000000004</v>
      </c>
      <c r="E7" s="103" t="s">
        <v>120</v>
      </c>
      <c r="F7" s="135" t="s">
        <v>120</v>
      </c>
      <c r="I7" s="50"/>
      <c r="J7" s="66"/>
      <c r="K7" s="66"/>
      <c r="L7" s="66"/>
      <c r="M7" s="66"/>
    </row>
    <row r="8" spans="1:15" ht="10.5" customHeight="1">
      <c r="A8" s="4"/>
      <c r="B8" s="50" t="s">
        <v>158</v>
      </c>
      <c r="C8" s="52">
        <v>469.5</v>
      </c>
      <c r="D8" s="79">
        <v>459.1</v>
      </c>
      <c r="E8" s="82" t="s">
        <v>120</v>
      </c>
      <c r="F8" s="135" t="s">
        <v>120</v>
      </c>
      <c r="I8" s="51"/>
      <c r="J8" s="66"/>
      <c r="K8" s="66"/>
      <c r="L8" s="66"/>
      <c r="M8" s="66"/>
    </row>
    <row r="9" spans="1:15" ht="10.5" customHeight="1">
      <c r="A9" s="4"/>
      <c r="B9" s="47" t="s">
        <v>152</v>
      </c>
      <c r="C9" s="52">
        <v>235.4</v>
      </c>
      <c r="D9" s="79">
        <v>242.1</v>
      </c>
      <c r="E9" s="82" t="s">
        <v>120</v>
      </c>
      <c r="F9" s="135" t="s">
        <v>120</v>
      </c>
      <c r="I9" s="50"/>
      <c r="J9" s="66"/>
      <c r="K9" s="66"/>
      <c r="L9" s="56"/>
      <c r="M9" s="66"/>
    </row>
    <row r="10" spans="1:15" ht="10.9" customHeight="1">
      <c r="A10" s="4"/>
      <c r="B10" s="50" t="s">
        <v>159</v>
      </c>
      <c r="C10" s="52">
        <v>4015.3</v>
      </c>
      <c r="D10" s="79">
        <v>4048.7</v>
      </c>
      <c r="E10" s="82" t="s">
        <v>120</v>
      </c>
      <c r="F10" s="135" t="s">
        <v>120</v>
      </c>
      <c r="I10" s="50"/>
      <c r="J10" s="66"/>
      <c r="K10" s="66"/>
      <c r="L10" s="66"/>
      <c r="M10" s="66"/>
    </row>
    <row r="11" spans="1:15" ht="10.9" customHeight="1">
      <c r="A11" s="4"/>
      <c r="B11" s="21" t="s">
        <v>160</v>
      </c>
      <c r="C11" s="52">
        <v>646.9</v>
      </c>
      <c r="D11" s="79">
        <v>608.70000000000005</v>
      </c>
      <c r="E11" s="82" t="s">
        <v>120</v>
      </c>
      <c r="F11" s="135" t="s">
        <v>120</v>
      </c>
      <c r="H11" s="80"/>
      <c r="I11" s="80"/>
      <c r="J11" s="80"/>
      <c r="K11" s="80"/>
      <c r="L11" s="67"/>
      <c r="M11" s="67"/>
    </row>
    <row r="12" spans="1:15" ht="10.9" customHeight="1">
      <c r="A12" s="4"/>
      <c r="B12" s="21" t="s">
        <v>248</v>
      </c>
      <c r="C12" s="56" t="s">
        <v>40</v>
      </c>
      <c r="D12" s="82" t="s">
        <v>181</v>
      </c>
      <c r="E12" s="82" t="s">
        <v>120</v>
      </c>
      <c r="F12" s="135" t="s">
        <v>120</v>
      </c>
      <c r="I12" s="24"/>
      <c r="J12" s="66"/>
      <c r="K12" s="66"/>
      <c r="L12" s="66"/>
      <c r="M12" s="66"/>
    </row>
    <row r="13" spans="1:15" ht="24" customHeight="1">
      <c r="A13" s="4"/>
      <c r="B13" s="51" t="s">
        <v>262</v>
      </c>
      <c r="C13" s="63">
        <v>676.1</v>
      </c>
      <c r="D13" s="103" t="s">
        <v>181</v>
      </c>
      <c r="E13" s="103" t="s">
        <v>120</v>
      </c>
      <c r="F13" s="135" t="s">
        <v>120</v>
      </c>
      <c r="H13" s="24"/>
      <c r="I13" s="81"/>
      <c r="J13" s="81"/>
      <c r="K13" s="81"/>
      <c r="L13" s="66"/>
      <c r="M13" s="66"/>
      <c r="N13" s="24"/>
      <c r="O13" s="24"/>
    </row>
    <row r="14" spans="1:15" ht="2.25" customHeight="1">
      <c r="A14" s="4"/>
      <c r="B14" s="51"/>
      <c r="C14" s="52"/>
      <c r="D14" s="66"/>
      <c r="E14" s="66"/>
      <c r="F14" s="57"/>
      <c r="H14" s="24"/>
      <c r="I14" s="81"/>
      <c r="J14" s="81"/>
      <c r="K14" s="81"/>
      <c r="L14" s="66"/>
      <c r="M14" s="66"/>
      <c r="N14" s="24"/>
      <c r="O14" s="24"/>
    </row>
    <row r="15" spans="1:15" ht="12.75" customHeight="1">
      <c r="A15" s="4"/>
      <c r="B15" s="100" t="s">
        <v>161</v>
      </c>
      <c r="C15" s="7">
        <v>238.8</v>
      </c>
      <c r="D15" s="68">
        <v>153.5</v>
      </c>
      <c r="E15" s="68">
        <v>368.1</v>
      </c>
      <c r="F15" s="71">
        <v>114.6</v>
      </c>
      <c r="H15" s="8"/>
      <c r="I15" s="51"/>
      <c r="J15" s="66"/>
      <c r="K15" s="66"/>
      <c r="L15" s="66"/>
      <c r="M15" s="66"/>
    </row>
    <row r="16" spans="1:15" ht="10.5" customHeight="1">
      <c r="A16" s="4"/>
      <c r="B16" s="24" t="s">
        <v>29</v>
      </c>
      <c r="C16" s="67"/>
      <c r="D16" s="67"/>
      <c r="E16" s="67"/>
      <c r="F16" s="69"/>
      <c r="I16" s="132"/>
      <c r="J16" s="132"/>
      <c r="K16" s="132"/>
      <c r="L16" s="66"/>
      <c r="M16" s="66"/>
    </row>
    <row r="17" spans="1:17" ht="24" customHeight="1">
      <c r="A17" s="4"/>
      <c r="B17" s="51" t="s">
        <v>250</v>
      </c>
      <c r="C17" s="63">
        <v>155.6</v>
      </c>
      <c r="D17" s="79">
        <v>80.2</v>
      </c>
      <c r="E17" s="79">
        <v>250.9</v>
      </c>
      <c r="F17" s="134">
        <v>13.1</v>
      </c>
      <c r="I17" s="50"/>
      <c r="J17" s="66"/>
      <c r="K17" s="66"/>
      <c r="L17" s="66"/>
      <c r="M17" s="66"/>
    </row>
    <row r="18" spans="1:17" ht="10.5" customHeight="1">
      <c r="A18" s="4"/>
      <c r="B18" s="21" t="s">
        <v>162</v>
      </c>
      <c r="C18" s="52">
        <v>3.3</v>
      </c>
      <c r="D18" s="79">
        <v>7.0000000000000007E-2</v>
      </c>
      <c r="E18" s="82" t="s">
        <v>120</v>
      </c>
      <c r="F18" s="136" t="s">
        <v>181</v>
      </c>
      <c r="I18" s="50"/>
      <c r="J18" s="66"/>
      <c r="K18" s="66"/>
      <c r="L18" s="66"/>
      <c r="M18" s="56"/>
    </row>
    <row r="19" spans="1:17" ht="24" customHeight="1">
      <c r="A19" s="4"/>
      <c r="B19" s="51" t="s">
        <v>163</v>
      </c>
      <c r="C19" s="63">
        <v>79.900000000000006</v>
      </c>
      <c r="D19" s="79">
        <v>73.2</v>
      </c>
      <c r="E19" s="79">
        <v>117.2</v>
      </c>
      <c r="F19" s="134">
        <v>101.5</v>
      </c>
      <c r="I19" s="83"/>
      <c r="J19" s="83"/>
      <c r="K19" s="83"/>
      <c r="L19" s="66"/>
      <c r="M19" s="66"/>
    </row>
    <row r="20" spans="1:17" ht="2.25" customHeight="1">
      <c r="A20" s="4"/>
      <c r="B20" s="24"/>
      <c r="C20" s="130"/>
      <c r="D20" s="130"/>
      <c r="E20" s="130" t="s">
        <v>120</v>
      </c>
      <c r="F20" s="94"/>
      <c r="I20" s="50"/>
      <c r="J20" s="66"/>
      <c r="K20" s="66"/>
      <c r="L20" s="66"/>
      <c r="M20" s="66"/>
    </row>
    <row r="21" spans="1:17" ht="12" customHeight="1">
      <c r="A21" s="4"/>
      <c r="B21" s="20" t="s">
        <v>164</v>
      </c>
      <c r="C21" s="53">
        <v>-6.6</v>
      </c>
      <c r="D21" s="67">
        <v>2.2000000000000002</v>
      </c>
      <c r="E21" s="67">
        <v>100.5</v>
      </c>
      <c r="F21" s="69">
        <v>30.5</v>
      </c>
      <c r="H21" s="22"/>
      <c r="I21" s="50"/>
      <c r="J21" s="66"/>
      <c r="K21" s="66"/>
      <c r="L21" s="66"/>
      <c r="M21" s="56"/>
    </row>
    <row r="22" spans="1:17" ht="10.9" customHeight="1">
      <c r="A22" s="4"/>
      <c r="B22" s="19" t="s">
        <v>29</v>
      </c>
      <c r="C22" s="67"/>
      <c r="D22" s="67"/>
      <c r="E22" s="67"/>
      <c r="F22" s="69"/>
      <c r="H22" s="22"/>
      <c r="I22" s="68"/>
      <c r="J22" s="68"/>
      <c r="K22" s="66"/>
      <c r="L22" s="66"/>
      <c r="M22" s="56"/>
    </row>
    <row r="23" spans="1:17" ht="34.5" customHeight="1">
      <c r="A23" s="4"/>
      <c r="B23" s="51" t="s">
        <v>251</v>
      </c>
      <c r="C23" s="63">
        <v>-6.6</v>
      </c>
      <c r="D23" s="79">
        <v>2.2000000000000002</v>
      </c>
      <c r="E23" s="79">
        <v>100.5</v>
      </c>
      <c r="F23" s="134">
        <v>30.5</v>
      </c>
      <c r="I23" s="67"/>
      <c r="J23" s="67"/>
      <c r="K23" s="68"/>
      <c r="L23" s="56"/>
      <c r="M23" s="56"/>
    </row>
    <row r="24" spans="1:17" ht="2.25" customHeight="1">
      <c r="A24" s="4"/>
      <c r="B24" s="21"/>
      <c r="C24" s="66"/>
      <c r="D24" s="66"/>
      <c r="E24" s="66"/>
      <c r="F24" s="70"/>
      <c r="I24" s="51"/>
      <c r="J24" s="66"/>
      <c r="K24" s="67"/>
      <c r="L24" s="66"/>
      <c r="M24" s="56"/>
    </row>
    <row r="25" spans="1:17" ht="12" customHeight="1">
      <c r="A25" s="4"/>
      <c r="B25" s="80" t="s">
        <v>165</v>
      </c>
      <c r="C25" s="7">
        <v>41177.699999999997</v>
      </c>
      <c r="D25" s="7">
        <v>40356.6</v>
      </c>
      <c r="E25" s="68">
        <v>40500.6</v>
      </c>
      <c r="F25" s="71">
        <v>40526.199999999997</v>
      </c>
      <c r="I25" s="50"/>
      <c r="J25" s="50"/>
      <c r="K25" s="66"/>
      <c r="L25" s="56"/>
      <c r="M25" s="56"/>
      <c r="N25" s="74"/>
      <c r="O25" s="74"/>
      <c r="P25" s="74"/>
      <c r="Q25" s="74"/>
    </row>
    <row r="26" spans="1:17" ht="2.25" customHeight="1">
      <c r="A26" s="16"/>
      <c r="B26" s="29"/>
      <c r="C26" s="48"/>
      <c r="D26" s="48"/>
      <c r="E26" s="48"/>
      <c r="F26" s="49"/>
      <c r="G26" s="102"/>
      <c r="H26" s="22"/>
      <c r="I26" s="22"/>
    </row>
    <row r="27" spans="1:17" ht="1.5" customHeight="1">
      <c r="A27" s="5"/>
      <c r="B27" s="20"/>
      <c r="C27" s="32"/>
      <c r="D27" s="63"/>
      <c r="E27" s="63"/>
      <c r="F27" s="63"/>
    </row>
    <row r="28" spans="1:17" ht="9.75" customHeight="1">
      <c r="A28" s="31" t="s">
        <v>168</v>
      </c>
      <c r="F28" s="30" t="s">
        <v>183</v>
      </c>
    </row>
    <row r="29" spans="1:17">
      <c r="C29" s="62"/>
      <c r="D29" s="62"/>
      <c r="E29" s="62"/>
      <c r="F29" s="62"/>
      <c r="G29" s="62"/>
      <c r="I29" s="22"/>
      <c r="J29" s="22"/>
      <c r="K29" s="22"/>
      <c r="L29" s="22"/>
    </row>
    <row r="30" spans="1:17" s="10" customFormat="1">
      <c r="C30" s="62"/>
      <c r="G30" s="1"/>
      <c r="H30" s="1"/>
      <c r="I30" s="1"/>
      <c r="J30" s="22"/>
      <c r="K30" s="22"/>
      <c r="L30" s="22"/>
      <c r="M30" s="1"/>
      <c r="N30" s="1"/>
      <c r="O30" s="1"/>
      <c r="P30" s="1"/>
      <c r="Q30" s="1"/>
    </row>
    <row r="31" spans="1:17">
      <c r="J31" s="22"/>
      <c r="K31" s="22"/>
      <c r="L31" s="22"/>
    </row>
  </sheetData>
  <mergeCells count="4">
    <mergeCell ref="A1:F1"/>
    <mergeCell ref="A2:F2"/>
    <mergeCell ref="A3:F3"/>
    <mergeCell ref="A4:B4"/>
  </mergeCells>
  <pageMargins left="1.5748031496062993" right="1.6535433070866143" top="0.59055118110236227" bottom="2.2834645669291338"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4"/>
  <sheetViews>
    <sheetView zoomScale="140" zoomScaleNormal="140" workbookViewId="0">
      <selection sqref="A1:F1"/>
    </sheetView>
  </sheetViews>
  <sheetFormatPr baseColWidth="10" defaultColWidth="11.42578125" defaultRowHeight="12.75" outlineLevelCol="1"/>
  <cols>
    <col min="1" max="1" width="0.42578125" style="10" customWidth="1"/>
    <col min="2" max="2" width="40.5703125" style="10" customWidth="1"/>
    <col min="3" max="3" width="8.140625" style="10" hidden="1" customWidth="1" outlineLevel="1"/>
    <col min="4" max="4" width="8.140625" style="10" customWidth="1" collapsed="1"/>
    <col min="5" max="6" width="8.140625" style="10" customWidth="1"/>
    <col min="7" max="7" width="7.42578125" style="10" customWidth="1"/>
    <col min="8" max="8" width="19.42578125" style="1" customWidth="1"/>
    <col min="9" max="9" width="17.7109375" style="1" customWidth="1"/>
    <col min="10" max="16384" width="11.42578125" style="1"/>
  </cols>
  <sheetData>
    <row r="1" spans="1:10" ht="12.75" customHeight="1">
      <c r="A1" s="144" t="s">
        <v>122</v>
      </c>
      <c r="B1" s="144"/>
      <c r="C1" s="144"/>
      <c r="D1" s="144"/>
      <c r="E1" s="144"/>
      <c r="F1" s="144"/>
      <c r="G1" s="104"/>
    </row>
    <row r="2" spans="1:10" ht="12.75" customHeight="1">
      <c r="A2" s="140" t="s">
        <v>2</v>
      </c>
      <c r="B2" s="140"/>
      <c r="C2" s="140"/>
      <c r="D2" s="140"/>
      <c r="E2" s="140"/>
      <c r="F2" s="140"/>
      <c r="G2" s="98"/>
    </row>
    <row r="3" spans="1:10" ht="5.0999999999999996" customHeight="1">
      <c r="A3" s="141"/>
      <c r="B3" s="141"/>
      <c r="C3" s="141"/>
      <c r="D3" s="141"/>
      <c r="E3" s="141"/>
      <c r="F3" s="141"/>
      <c r="G3" s="98"/>
    </row>
    <row r="4" spans="1:10" s="3" customFormat="1" ht="21" customHeight="1">
      <c r="A4" s="142" t="s">
        <v>28</v>
      </c>
      <c r="B4" s="143"/>
      <c r="C4" s="44" t="s">
        <v>117</v>
      </c>
      <c r="D4" s="44" t="s">
        <v>123</v>
      </c>
      <c r="E4" s="44" t="s">
        <v>126</v>
      </c>
      <c r="F4" s="44" t="s">
        <v>257</v>
      </c>
      <c r="G4" s="92"/>
      <c r="H4" s="43"/>
      <c r="I4" s="1"/>
      <c r="J4" s="1"/>
    </row>
    <row r="5" spans="1:10" ht="4.3499999999999996" customHeight="1">
      <c r="A5" s="4"/>
      <c r="B5" s="26"/>
      <c r="C5" s="5"/>
      <c r="D5" s="5"/>
      <c r="E5" s="5"/>
      <c r="F5" s="6"/>
      <c r="G5" s="11"/>
      <c r="H5" s="72"/>
    </row>
    <row r="6" spans="1:10" ht="12" customHeight="1">
      <c r="A6" s="4"/>
      <c r="B6" s="58" t="s">
        <v>26</v>
      </c>
      <c r="C6" s="61"/>
      <c r="D6" s="61"/>
      <c r="E6" s="61"/>
      <c r="F6" s="59"/>
      <c r="G6" s="63"/>
      <c r="H6" s="22"/>
    </row>
    <row r="7" spans="1:10" ht="12" customHeight="1">
      <c r="A7" s="4"/>
      <c r="B7" s="105" t="s">
        <v>1</v>
      </c>
      <c r="C7" s="67">
        <v>12725.7</v>
      </c>
      <c r="D7" s="106">
        <v>12932.5</v>
      </c>
      <c r="E7" s="106">
        <v>13153.9</v>
      </c>
      <c r="F7" s="107">
        <v>13223.9</v>
      </c>
      <c r="H7" s="99"/>
      <c r="J7" s="63"/>
    </row>
    <row r="8" spans="1:10" ht="12" customHeight="1">
      <c r="A8" s="4"/>
      <c r="B8" s="105" t="s">
        <v>252</v>
      </c>
      <c r="C8" s="67">
        <v>1242.9000000000001</v>
      </c>
      <c r="D8" s="53">
        <v>2056.6999999999998</v>
      </c>
      <c r="E8" s="61" t="s">
        <v>120</v>
      </c>
      <c r="F8" s="59" t="s">
        <v>120</v>
      </c>
      <c r="H8" s="99"/>
      <c r="J8" s="63"/>
    </row>
    <row r="9" spans="1:10" ht="12" customHeight="1">
      <c r="A9" s="4"/>
      <c r="B9" s="105" t="s">
        <v>253</v>
      </c>
      <c r="C9" s="61" t="s">
        <v>182</v>
      </c>
      <c r="D9" s="61" t="s">
        <v>120</v>
      </c>
      <c r="E9" s="61" t="s">
        <v>120</v>
      </c>
      <c r="F9" s="59" t="s">
        <v>120</v>
      </c>
      <c r="H9" s="99"/>
      <c r="I9" s="63"/>
      <c r="J9" s="63"/>
    </row>
    <row r="10" spans="1:10" ht="12" customHeight="1">
      <c r="A10" s="4"/>
      <c r="B10" s="105" t="s">
        <v>254</v>
      </c>
      <c r="C10" s="67">
        <v>14162.6</v>
      </c>
      <c r="D10" s="53">
        <v>14117.8</v>
      </c>
      <c r="E10" s="61" t="s">
        <v>120</v>
      </c>
      <c r="F10" s="59" t="s">
        <v>120</v>
      </c>
      <c r="H10" s="99"/>
      <c r="I10" s="63"/>
      <c r="J10" s="63"/>
    </row>
    <row r="11" spans="1:10" ht="12.75" customHeight="1">
      <c r="A11" s="28" t="s">
        <v>24</v>
      </c>
      <c r="B11" s="108"/>
      <c r="C11" s="109"/>
      <c r="D11" s="109"/>
      <c r="E11" s="109"/>
      <c r="F11" s="110"/>
      <c r="H11" s="99"/>
      <c r="I11" s="63"/>
      <c r="J11" s="63"/>
    </row>
    <row r="12" spans="1:10" ht="11.25" customHeight="1">
      <c r="A12" s="4"/>
      <c r="B12" s="21" t="s">
        <v>3</v>
      </c>
      <c r="C12" s="66">
        <v>82.5</v>
      </c>
      <c r="D12" s="79">
        <v>110.1</v>
      </c>
      <c r="E12" s="61" t="s">
        <v>120</v>
      </c>
      <c r="F12" s="59" t="s">
        <v>120</v>
      </c>
      <c r="H12" s="99"/>
      <c r="I12" s="63"/>
      <c r="J12" s="63"/>
    </row>
    <row r="13" spans="1:10" ht="11.25" customHeight="1">
      <c r="A13" s="4"/>
      <c r="B13" s="21" t="s">
        <v>4</v>
      </c>
      <c r="C13" s="66">
        <v>50.4</v>
      </c>
      <c r="D13" s="79">
        <v>62.6</v>
      </c>
      <c r="E13" s="61" t="s">
        <v>120</v>
      </c>
      <c r="F13" s="59" t="s">
        <v>120</v>
      </c>
      <c r="H13" s="63"/>
      <c r="I13" s="63"/>
      <c r="J13" s="63"/>
    </row>
    <row r="14" spans="1:10" ht="11.25" customHeight="1">
      <c r="A14" s="4"/>
      <c r="B14" s="21" t="s">
        <v>10</v>
      </c>
      <c r="C14" s="52"/>
      <c r="D14" s="79"/>
      <c r="E14" s="56"/>
      <c r="F14" s="57"/>
      <c r="I14" s="63"/>
    </row>
    <row r="15" spans="1:10" ht="11.25" customHeight="1">
      <c r="A15" s="4"/>
      <c r="B15" s="21" t="s">
        <v>30</v>
      </c>
      <c r="C15" s="66">
        <v>36.1</v>
      </c>
      <c r="D15" s="79">
        <v>40.1</v>
      </c>
      <c r="E15" s="61" t="s">
        <v>120</v>
      </c>
      <c r="F15" s="59" t="s">
        <v>120</v>
      </c>
      <c r="I15" s="63"/>
    </row>
    <row r="16" spans="1:10" ht="11.25" customHeight="1">
      <c r="A16" s="4"/>
      <c r="B16" s="21" t="s">
        <v>5</v>
      </c>
      <c r="C16" s="66">
        <v>2656.7</v>
      </c>
      <c r="D16" s="79">
        <v>3235.3</v>
      </c>
      <c r="E16" s="61" t="s">
        <v>120</v>
      </c>
      <c r="F16" s="59" t="s">
        <v>120</v>
      </c>
      <c r="I16" s="63"/>
    </row>
    <row r="17" spans="1:9" ht="11.25" customHeight="1">
      <c r="A17" s="4"/>
      <c r="B17" s="21" t="s">
        <v>6</v>
      </c>
      <c r="C17" s="52"/>
      <c r="D17" s="79"/>
      <c r="E17" s="56"/>
      <c r="F17" s="57"/>
      <c r="I17" s="63"/>
    </row>
    <row r="18" spans="1:9" ht="11.25" customHeight="1">
      <c r="A18" s="4"/>
      <c r="B18" s="21" t="s">
        <v>7</v>
      </c>
      <c r="C18" s="111"/>
      <c r="D18" s="82"/>
      <c r="E18" s="109"/>
      <c r="F18" s="110"/>
      <c r="H18" s="74"/>
      <c r="I18" s="63"/>
    </row>
    <row r="19" spans="1:9" ht="11.25" customHeight="1">
      <c r="A19" s="4"/>
      <c r="B19" s="21" t="s">
        <v>31</v>
      </c>
      <c r="C19" s="111"/>
      <c r="D19" s="79"/>
      <c r="E19" s="109"/>
      <c r="F19" s="110"/>
      <c r="I19" s="63"/>
    </row>
    <row r="20" spans="1:9" ht="11.25" customHeight="1">
      <c r="A20" s="4"/>
      <c r="B20" s="21" t="s">
        <v>32</v>
      </c>
      <c r="C20" s="66">
        <v>106.2</v>
      </c>
      <c r="D20" s="79">
        <v>115.4</v>
      </c>
      <c r="E20" s="61" t="s">
        <v>120</v>
      </c>
      <c r="F20" s="59" t="s">
        <v>120</v>
      </c>
      <c r="I20" s="63"/>
    </row>
    <row r="21" spans="1:9" ht="11.25" customHeight="1">
      <c r="A21" s="4"/>
      <c r="B21" s="21" t="s">
        <v>8</v>
      </c>
      <c r="C21" s="52"/>
      <c r="D21" s="79"/>
      <c r="E21" s="56"/>
      <c r="F21" s="57"/>
      <c r="I21" s="63"/>
    </row>
    <row r="22" spans="1:9" ht="11.25" customHeight="1">
      <c r="A22" s="4"/>
      <c r="B22" s="21" t="s">
        <v>169</v>
      </c>
      <c r="C22" s="66">
        <v>1155.8</v>
      </c>
      <c r="D22" s="79">
        <v>1051.5999999999999</v>
      </c>
      <c r="E22" s="61" t="s">
        <v>120</v>
      </c>
      <c r="F22" s="59" t="s">
        <v>120</v>
      </c>
      <c r="I22" s="63"/>
    </row>
    <row r="23" spans="1:9" ht="11.25" customHeight="1">
      <c r="A23" s="4"/>
      <c r="B23" s="21" t="s">
        <v>9</v>
      </c>
      <c r="C23" s="52"/>
      <c r="D23" s="79"/>
      <c r="E23" s="56"/>
      <c r="F23" s="57"/>
      <c r="I23" s="63"/>
    </row>
    <row r="24" spans="1:9" ht="11.25" customHeight="1">
      <c r="A24" s="4"/>
      <c r="B24" s="21" t="s">
        <v>33</v>
      </c>
      <c r="C24" s="66">
        <v>725.6</v>
      </c>
      <c r="D24" s="79">
        <v>693.4</v>
      </c>
      <c r="E24" s="61" t="s">
        <v>120</v>
      </c>
      <c r="F24" s="59" t="s">
        <v>120</v>
      </c>
      <c r="I24" s="63"/>
    </row>
    <row r="25" spans="1:9" ht="11.25" customHeight="1">
      <c r="A25" s="4"/>
      <c r="B25" s="21" t="s">
        <v>11</v>
      </c>
      <c r="C25" s="52"/>
      <c r="D25" s="66"/>
      <c r="E25" s="56"/>
      <c r="F25" s="57"/>
      <c r="I25" s="63"/>
    </row>
    <row r="26" spans="1:9" ht="11.25" customHeight="1">
      <c r="A26" s="4"/>
      <c r="B26" s="21" t="s">
        <v>34</v>
      </c>
      <c r="C26" s="66">
        <v>474.8</v>
      </c>
      <c r="D26" s="66">
        <v>481.6</v>
      </c>
      <c r="E26" s="61" t="s">
        <v>120</v>
      </c>
      <c r="F26" s="59" t="s">
        <v>120</v>
      </c>
      <c r="I26" s="63"/>
    </row>
    <row r="27" spans="1:9" ht="11.25" customHeight="1">
      <c r="A27" s="4"/>
      <c r="B27" s="21" t="s">
        <v>12</v>
      </c>
      <c r="C27" s="52"/>
      <c r="D27" s="79"/>
      <c r="E27" s="56"/>
      <c r="F27" s="57"/>
      <c r="I27" s="63"/>
    </row>
    <row r="28" spans="1:9" ht="11.25" customHeight="1">
      <c r="A28" s="4"/>
      <c r="B28" s="21" t="s">
        <v>35</v>
      </c>
      <c r="C28" s="66">
        <v>36.6</v>
      </c>
      <c r="D28" s="79">
        <v>33.1</v>
      </c>
      <c r="E28" s="61" t="s">
        <v>120</v>
      </c>
      <c r="F28" s="59" t="s">
        <v>120</v>
      </c>
      <c r="I28" s="63"/>
    </row>
    <row r="29" spans="1:9" ht="11.25" customHeight="1">
      <c r="A29" s="4"/>
      <c r="B29" s="21" t="s">
        <v>13</v>
      </c>
      <c r="C29" s="66">
        <v>2411.9</v>
      </c>
      <c r="D29" s="79">
        <v>2770.4</v>
      </c>
      <c r="E29" s="61" t="s">
        <v>120</v>
      </c>
      <c r="F29" s="59" t="s">
        <v>120</v>
      </c>
      <c r="I29" s="63"/>
    </row>
    <row r="30" spans="1:9" ht="11.25" customHeight="1">
      <c r="A30" s="4"/>
      <c r="B30" s="21" t="s">
        <v>14</v>
      </c>
      <c r="C30" s="66">
        <v>1216.8</v>
      </c>
      <c r="D30" s="79">
        <v>1789</v>
      </c>
      <c r="E30" s="61" t="s">
        <v>120</v>
      </c>
      <c r="F30" s="59" t="s">
        <v>120</v>
      </c>
      <c r="I30" s="63"/>
    </row>
    <row r="31" spans="1:9" ht="11.25" customHeight="1">
      <c r="A31" s="4"/>
      <c r="B31" s="21" t="s">
        <v>15</v>
      </c>
      <c r="C31" s="52"/>
      <c r="D31" s="79"/>
      <c r="E31" s="56"/>
      <c r="F31" s="57"/>
      <c r="I31" s="63"/>
    </row>
    <row r="32" spans="1:9" ht="11.25" customHeight="1">
      <c r="A32" s="4"/>
      <c r="B32" s="21" t="s">
        <v>36</v>
      </c>
      <c r="C32" s="66">
        <v>81.900000000000006</v>
      </c>
      <c r="D32" s="79">
        <v>150.1</v>
      </c>
      <c r="E32" s="61" t="s">
        <v>120</v>
      </c>
      <c r="F32" s="59" t="s">
        <v>120</v>
      </c>
      <c r="I32" s="63"/>
    </row>
    <row r="33" spans="1:8" ht="11.25" customHeight="1">
      <c r="A33" s="4" t="s">
        <v>16</v>
      </c>
      <c r="B33" s="21" t="s">
        <v>17</v>
      </c>
      <c r="C33" s="56"/>
      <c r="D33" s="79"/>
      <c r="E33" s="56"/>
      <c r="F33" s="57"/>
    </row>
    <row r="34" spans="1:8" ht="11.25" customHeight="1">
      <c r="A34" s="4"/>
      <c r="B34" s="21" t="s">
        <v>37</v>
      </c>
      <c r="C34" s="66">
        <v>2695.3</v>
      </c>
      <c r="D34" s="79">
        <v>2748.9</v>
      </c>
      <c r="E34" s="61" t="s">
        <v>120</v>
      </c>
      <c r="F34" s="59" t="s">
        <v>120</v>
      </c>
      <c r="H34" s="74"/>
    </row>
    <row r="35" spans="1:8" ht="11.25" customHeight="1">
      <c r="A35" s="4"/>
      <c r="B35" s="21" t="s">
        <v>18</v>
      </c>
      <c r="C35" s="66">
        <v>376.5</v>
      </c>
      <c r="D35" s="79">
        <v>417.8</v>
      </c>
      <c r="E35" s="61" t="s">
        <v>120</v>
      </c>
      <c r="F35" s="59" t="s">
        <v>120</v>
      </c>
    </row>
    <row r="36" spans="1:8" ht="11.25" customHeight="1">
      <c r="A36" s="4"/>
      <c r="B36" s="21" t="s">
        <v>20</v>
      </c>
      <c r="C36" s="52"/>
      <c r="D36" s="79"/>
      <c r="E36" s="56"/>
      <c r="F36" s="57"/>
    </row>
    <row r="37" spans="1:8" ht="11.25" customHeight="1">
      <c r="A37" s="4"/>
      <c r="B37" s="21" t="s">
        <v>255</v>
      </c>
      <c r="C37" s="66">
        <v>44.7</v>
      </c>
      <c r="D37" s="79">
        <v>38.299999999999997</v>
      </c>
      <c r="E37" s="61" t="s">
        <v>120</v>
      </c>
      <c r="F37" s="59" t="s">
        <v>120</v>
      </c>
    </row>
    <row r="38" spans="1:8" ht="11.25" customHeight="1">
      <c r="A38" s="4"/>
      <c r="B38" s="21" t="s">
        <v>21</v>
      </c>
      <c r="C38" s="66">
        <v>191.6</v>
      </c>
      <c r="D38" s="79">
        <v>233.8</v>
      </c>
      <c r="E38" s="61" t="s">
        <v>120</v>
      </c>
      <c r="F38" s="59" t="s">
        <v>120</v>
      </c>
    </row>
    <row r="39" spans="1:8" ht="11.25" customHeight="1">
      <c r="A39" s="4"/>
      <c r="B39" s="21" t="s">
        <v>22</v>
      </c>
      <c r="C39" s="66">
        <v>504.8</v>
      </c>
      <c r="D39" s="66">
        <v>412.5</v>
      </c>
      <c r="E39" s="61" t="s">
        <v>120</v>
      </c>
      <c r="F39" s="59" t="s">
        <v>120</v>
      </c>
    </row>
    <row r="40" spans="1:8" ht="11.25" customHeight="1">
      <c r="A40" s="4"/>
      <c r="B40" s="21" t="s">
        <v>23</v>
      </c>
      <c r="C40" s="52"/>
      <c r="D40" s="79"/>
      <c r="E40" s="56"/>
      <c r="F40" s="57"/>
    </row>
    <row r="41" spans="1:8" ht="11.25" customHeight="1">
      <c r="A41" s="4"/>
      <c r="B41" s="21" t="s">
        <v>38</v>
      </c>
      <c r="C41" s="66">
        <v>0</v>
      </c>
      <c r="D41" s="79">
        <v>0</v>
      </c>
      <c r="E41" s="61" t="s">
        <v>120</v>
      </c>
      <c r="F41" s="59" t="s">
        <v>120</v>
      </c>
    </row>
    <row r="42" spans="1:8" ht="11.25" customHeight="1">
      <c r="A42" s="4"/>
      <c r="B42" s="21" t="s">
        <v>171</v>
      </c>
      <c r="C42" s="52"/>
      <c r="D42" s="79"/>
      <c r="E42" s="56"/>
      <c r="F42" s="57"/>
    </row>
    <row r="43" spans="1:8" ht="11.25" customHeight="1">
      <c r="A43" s="4"/>
      <c r="B43" s="21" t="s">
        <v>172</v>
      </c>
      <c r="C43" s="112"/>
      <c r="D43" s="79"/>
      <c r="E43" s="61"/>
      <c r="F43" s="59"/>
    </row>
    <row r="44" spans="1:8" ht="11.25" customHeight="1">
      <c r="A44" s="4"/>
      <c r="B44" s="21" t="s">
        <v>173</v>
      </c>
      <c r="C44" s="66">
        <v>957.2</v>
      </c>
      <c r="D44" s="79">
        <v>1052.5999999999999</v>
      </c>
      <c r="E44" s="61" t="s">
        <v>120</v>
      </c>
      <c r="F44" s="59" t="s">
        <v>120</v>
      </c>
    </row>
    <row r="45" spans="1:8" ht="11.25" customHeight="1">
      <c r="A45" s="4"/>
      <c r="B45" s="21" t="s">
        <v>170</v>
      </c>
      <c r="C45" s="66">
        <v>341.5</v>
      </c>
      <c r="D45" s="79">
        <v>377</v>
      </c>
      <c r="E45" s="61" t="s">
        <v>120</v>
      </c>
      <c r="F45" s="59" t="s">
        <v>120</v>
      </c>
    </row>
    <row r="46" spans="1:8" s="19" customFormat="1" ht="11.25" customHeight="1">
      <c r="A46" s="77"/>
      <c r="B46" s="21" t="s">
        <v>258</v>
      </c>
      <c r="C46" s="61" t="s">
        <v>120</v>
      </c>
      <c r="D46" s="66">
        <v>-0.1</v>
      </c>
      <c r="E46" s="61" t="s">
        <v>120</v>
      </c>
      <c r="F46" s="59" t="s">
        <v>120</v>
      </c>
    </row>
    <row r="47" spans="1:8" s="19" customFormat="1" ht="11.25" customHeight="1">
      <c r="A47" s="77"/>
      <c r="B47" s="21" t="s">
        <v>259</v>
      </c>
      <c r="C47" s="66">
        <v>12.2</v>
      </c>
      <c r="D47" s="79">
        <v>359.3</v>
      </c>
      <c r="E47" s="61" t="s">
        <v>120</v>
      </c>
      <c r="F47" s="59" t="s">
        <v>120</v>
      </c>
    </row>
    <row r="48" spans="1:8" s="19" customFormat="1" ht="11.25" customHeight="1">
      <c r="A48" s="77"/>
      <c r="B48" s="21" t="s">
        <v>0</v>
      </c>
      <c r="C48" s="61" t="s">
        <v>120</v>
      </c>
      <c r="D48" s="79">
        <v>1.8</v>
      </c>
      <c r="E48" s="61" t="s">
        <v>120</v>
      </c>
      <c r="F48" s="59" t="s">
        <v>120</v>
      </c>
    </row>
    <row r="49" spans="1:7" s="19" customFormat="1" ht="11.25" customHeight="1">
      <c r="A49" s="77"/>
      <c r="B49" s="21" t="s">
        <v>178</v>
      </c>
      <c r="C49" s="66"/>
      <c r="D49" s="79"/>
      <c r="E49" s="61"/>
      <c r="F49" s="59"/>
    </row>
    <row r="50" spans="1:7" s="19" customFormat="1" ht="11.25" customHeight="1">
      <c r="A50" s="77"/>
      <c r="B50" s="21" t="s">
        <v>179</v>
      </c>
      <c r="C50" s="66">
        <v>0</v>
      </c>
      <c r="D50" s="79">
        <v>0</v>
      </c>
      <c r="E50" s="61" t="s">
        <v>120</v>
      </c>
      <c r="F50" s="59" t="s">
        <v>120</v>
      </c>
    </row>
    <row r="51" spans="1:7" ht="11.25" customHeight="1">
      <c r="A51" s="4"/>
      <c r="B51" s="21" t="s">
        <v>44</v>
      </c>
      <c r="C51" s="66"/>
      <c r="D51" s="79"/>
      <c r="E51" s="61"/>
      <c r="F51" s="59"/>
    </row>
    <row r="52" spans="1:7" ht="11.25" customHeight="1">
      <c r="A52" s="4"/>
      <c r="B52" s="21" t="s">
        <v>39</v>
      </c>
      <c r="C52" s="66">
        <v>3.5</v>
      </c>
      <c r="D52" s="79">
        <v>0</v>
      </c>
      <c r="E52" s="61" t="s">
        <v>120</v>
      </c>
      <c r="F52" s="59" t="s">
        <v>120</v>
      </c>
    </row>
    <row r="53" spans="1:7" ht="2.25" customHeight="1">
      <c r="A53" s="16"/>
      <c r="B53" s="23"/>
      <c r="C53" s="64"/>
      <c r="D53" s="64"/>
      <c r="E53" s="64"/>
      <c r="F53" s="65"/>
      <c r="G53" s="88"/>
    </row>
    <row r="54" spans="1:7" ht="10.5" customHeight="1">
      <c r="A54" s="31" t="s">
        <v>116</v>
      </c>
      <c r="C54" s="30"/>
      <c r="D54" s="30"/>
      <c r="E54" s="30"/>
      <c r="F54" s="30" t="s">
        <v>167</v>
      </c>
      <c r="G54" s="30"/>
    </row>
  </sheetData>
  <mergeCells count="4">
    <mergeCell ref="A1:F1"/>
    <mergeCell ref="A2:F2"/>
    <mergeCell ref="A3:F3"/>
    <mergeCell ref="A4:B4"/>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0"/>
  <sheetViews>
    <sheetView zoomScale="140" zoomScaleNormal="140" workbookViewId="0">
      <selection sqref="A1:F1"/>
    </sheetView>
  </sheetViews>
  <sheetFormatPr baseColWidth="10" defaultColWidth="11.42578125" defaultRowHeight="12.75" outlineLevelCol="1"/>
  <cols>
    <col min="1" max="1" width="0.42578125" style="10" customWidth="1"/>
    <col min="2" max="2" width="40.5703125" style="10" customWidth="1"/>
    <col min="3" max="3" width="8.140625" style="10" hidden="1" customWidth="1" outlineLevel="1"/>
    <col min="4" max="4" width="8.140625" style="10" customWidth="1" collapsed="1"/>
    <col min="5" max="6" width="8.140625" style="10" customWidth="1"/>
    <col min="7" max="7" width="7.28515625" style="1" customWidth="1"/>
    <col min="8" max="8" width="19.42578125" style="1" customWidth="1"/>
    <col min="9" max="9" width="17.7109375" style="1" customWidth="1"/>
    <col min="10" max="16384" width="11.42578125" style="1"/>
  </cols>
  <sheetData>
    <row r="1" spans="1:14" ht="12.75" customHeight="1">
      <c r="A1" s="144" t="s">
        <v>122</v>
      </c>
      <c r="B1" s="144"/>
      <c r="C1" s="144"/>
      <c r="D1" s="144"/>
      <c r="E1" s="144"/>
      <c r="F1" s="144"/>
      <c r="G1" s="104"/>
    </row>
    <row r="2" spans="1:14" ht="12.75" customHeight="1">
      <c r="A2" s="140" t="s">
        <v>2</v>
      </c>
      <c r="B2" s="140"/>
      <c r="C2" s="140"/>
      <c r="D2" s="140"/>
      <c r="E2" s="140"/>
      <c r="F2" s="140"/>
      <c r="G2" s="98"/>
    </row>
    <row r="3" spans="1:14" ht="5.0999999999999996" customHeight="1">
      <c r="A3" s="141"/>
      <c r="B3" s="141"/>
      <c r="C3" s="141"/>
      <c r="D3" s="141"/>
      <c r="E3" s="141"/>
      <c r="F3" s="141"/>
      <c r="G3" s="98"/>
    </row>
    <row r="4" spans="1:14" s="3" customFormat="1" ht="21" customHeight="1">
      <c r="A4" s="142" t="s">
        <v>28</v>
      </c>
      <c r="B4" s="143"/>
      <c r="C4" s="44" t="s">
        <v>117</v>
      </c>
      <c r="D4" s="44" t="s">
        <v>123</v>
      </c>
      <c r="E4" s="44" t="s">
        <v>126</v>
      </c>
      <c r="F4" s="44" t="s">
        <v>257</v>
      </c>
      <c r="G4" s="92"/>
      <c r="H4" s="43"/>
      <c r="I4" s="1"/>
      <c r="J4" s="1"/>
    </row>
    <row r="5" spans="1:14" ht="4.3499999999999996" customHeight="1">
      <c r="A5" s="4"/>
      <c r="B5" s="26"/>
      <c r="C5" s="5"/>
      <c r="D5" s="5"/>
      <c r="E5" s="5"/>
      <c r="F5" s="6"/>
    </row>
    <row r="6" spans="1:14" ht="12" customHeight="1">
      <c r="A6" s="4"/>
      <c r="B6" s="58" t="s">
        <v>184</v>
      </c>
      <c r="C6" s="60"/>
      <c r="D6" s="52"/>
      <c r="E6" s="52"/>
      <c r="F6" s="55"/>
      <c r="G6" s="85"/>
      <c r="H6" s="114"/>
      <c r="I6" s="63"/>
      <c r="J6" s="63"/>
      <c r="K6" s="63"/>
      <c r="L6" s="63"/>
      <c r="M6" s="63"/>
      <c r="N6" s="63"/>
    </row>
    <row r="7" spans="1:14" ht="12" customHeight="1">
      <c r="A7" s="4"/>
      <c r="B7" s="58" t="s">
        <v>115</v>
      </c>
      <c r="C7" s="53">
        <v>1123.4000000000001</v>
      </c>
      <c r="D7" s="53">
        <v>1095.0999999999999</v>
      </c>
      <c r="E7" s="53">
        <v>1061.8</v>
      </c>
      <c r="F7" s="54">
        <v>937.8</v>
      </c>
      <c r="H7" s="114"/>
      <c r="I7" s="63"/>
      <c r="J7" s="63"/>
      <c r="K7" s="63"/>
      <c r="L7" s="63"/>
      <c r="M7" s="63"/>
      <c r="N7" s="63"/>
    </row>
    <row r="8" spans="1:14" ht="12" customHeight="1">
      <c r="A8" s="4"/>
      <c r="B8" s="58" t="s">
        <v>41</v>
      </c>
      <c r="C8" s="53">
        <v>727.7</v>
      </c>
      <c r="D8" s="53">
        <v>983.4</v>
      </c>
      <c r="E8" s="61" t="s">
        <v>40</v>
      </c>
      <c r="F8" s="59" t="s">
        <v>40</v>
      </c>
      <c r="H8" s="114"/>
      <c r="I8" s="63"/>
      <c r="K8" s="63"/>
      <c r="L8" s="63"/>
      <c r="M8" s="63"/>
      <c r="N8" s="63"/>
    </row>
    <row r="9" spans="1:14" s="33" customFormat="1" ht="12" customHeight="1">
      <c r="A9" s="28" t="s">
        <v>43</v>
      </c>
      <c r="B9" s="58"/>
      <c r="C9" s="52"/>
      <c r="D9" s="52"/>
      <c r="E9" s="52"/>
      <c r="F9" s="55"/>
      <c r="H9" s="114"/>
      <c r="I9" s="63"/>
      <c r="J9" s="63"/>
      <c r="K9" s="63"/>
      <c r="L9" s="63"/>
      <c r="M9" s="63"/>
      <c r="N9" s="63"/>
    </row>
    <row r="10" spans="1:14" ht="11.25" customHeight="1">
      <c r="A10" s="4"/>
      <c r="B10" s="50" t="s">
        <v>180</v>
      </c>
      <c r="C10" s="52">
        <v>624.5</v>
      </c>
      <c r="D10" s="56" t="s">
        <v>40</v>
      </c>
      <c r="E10" s="56" t="s">
        <v>40</v>
      </c>
      <c r="F10" s="59" t="s">
        <v>40</v>
      </c>
      <c r="H10" s="114"/>
      <c r="I10" s="63"/>
      <c r="J10" s="63"/>
      <c r="K10" s="63"/>
      <c r="L10" s="63"/>
      <c r="M10" s="63"/>
      <c r="N10" s="63"/>
    </row>
    <row r="11" spans="1:14" ht="2.65" customHeight="1">
      <c r="A11" s="16"/>
      <c r="B11" s="15"/>
      <c r="C11" s="15"/>
      <c r="D11" s="15"/>
      <c r="E11" s="15"/>
      <c r="F11" s="14"/>
      <c r="G11" s="72"/>
      <c r="H11" s="63" t="s">
        <v>40</v>
      </c>
      <c r="I11" s="63"/>
      <c r="J11" s="63"/>
      <c r="K11" s="63"/>
      <c r="L11" s="63"/>
      <c r="M11" s="63"/>
      <c r="N11" s="63"/>
    </row>
    <row r="12" spans="1:14" ht="11.25" customHeight="1">
      <c r="B12" s="11"/>
      <c r="C12" s="11"/>
      <c r="D12" s="11"/>
      <c r="E12" s="11"/>
      <c r="F12" s="11"/>
      <c r="H12" s="63"/>
      <c r="I12" s="63"/>
      <c r="J12" s="63"/>
      <c r="K12" s="63"/>
      <c r="L12" s="63"/>
      <c r="M12" s="63"/>
      <c r="N12" s="63"/>
    </row>
    <row r="13" spans="1:14" ht="9" customHeight="1">
      <c r="C13" s="1"/>
      <c r="D13" s="1"/>
      <c r="E13" s="1"/>
      <c r="F13" s="1"/>
    </row>
    <row r="14" spans="1:14" ht="9.6" customHeight="1">
      <c r="A14" s="1"/>
      <c r="G14" s="12"/>
      <c r="H14" s="18"/>
      <c r="I14" s="12"/>
    </row>
    <row r="15" spans="1:14" ht="18" customHeight="1">
      <c r="A15" s="1"/>
      <c r="C15" s="147" t="s">
        <v>127</v>
      </c>
      <c r="D15" s="147"/>
      <c r="E15" s="147"/>
      <c r="F15" s="147"/>
      <c r="G15" s="115"/>
    </row>
    <row r="16" spans="1:14" ht="24" customHeight="1">
      <c r="A16" s="1"/>
      <c r="C16" s="147"/>
      <c r="D16" s="147"/>
      <c r="E16" s="147"/>
      <c r="F16" s="147"/>
      <c r="G16" s="147"/>
    </row>
    <row r="17" spans="1:14" s="41" customFormat="1" ht="9" customHeight="1">
      <c r="A17" s="34" t="s">
        <v>46</v>
      </c>
      <c r="C17" s="42"/>
      <c r="D17" s="42"/>
      <c r="E17" s="42"/>
      <c r="F17" s="42"/>
      <c r="G17" s="42"/>
      <c r="H17" s="42"/>
      <c r="I17" s="42"/>
      <c r="J17" s="42"/>
      <c r="K17" s="42"/>
      <c r="L17" s="42"/>
      <c r="M17" s="42"/>
      <c r="N17" s="42"/>
    </row>
    <row r="18" spans="1:14" s="41" customFormat="1" ht="9" customHeight="1">
      <c r="A18" s="34" t="s">
        <v>114</v>
      </c>
      <c r="C18" s="42"/>
      <c r="D18" s="42"/>
      <c r="E18" s="42"/>
      <c r="F18" s="42"/>
      <c r="G18" s="42"/>
      <c r="H18" s="42"/>
      <c r="I18" s="42"/>
      <c r="J18" s="42"/>
      <c r="K18" s="42"/>
      <c r="L18" s="42"/>
      <c r="M18" s="42"/>
      <c r="N18" s="42"/>
    </row>
    <row r="20" spans="1:14">
      <c r="C20" s="8"/>
      <c r="D20" s="8"/>
      <c r="E20" s="8"/>
      <c r="F20" s="8"/>
    </row>
  </sheetData>
  <mergeCells count="6">
    <mergeCell ref="C16:G16"/>
    <mergeCell ref="A1:F1"/>
    <mergeCell ref="A2:F2"/>
    <mergeCell ref="A3:F3"/>
    <mergeCell ref="A4:B4"/>
    <mergeCell ref="C15:F15"/>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zoomScale="140" zoomScaleNormal="140" workbookViewId="0">
      <selection sqref="A1:E1"/>
    </sheetView>
  </sheetViews>
  <sheetFormatPr baseColWidth="10" defaultColWidth="11.42578125" defaultRowHeight="12.75"/>
  <cols>
    <col min="1" max="1" width="0.42578125" style="10" customWidth="1"/>
    <col min="2" max="2" width="43.5703125" style="10" customWidth="1"/>
    <col min="3" max="5" width="7.140625" style="10" customWidth="1"/>
    <col min="6" max="6" width="6.28515625" style="1" customWidth="1"/>
    <col min="7" max="7" width="11.42578125" style="1"/>
    <col min="8" max="8" width="21.85546875" style="1" customWidth="1"/>
    <col min="9" max="10" width="8" style="1" customWidth="1"/>
    <col min="11" max="11" width="8.28515625" style="1" customWidth="1"/>
    <col min="12" max="16384" width="11.42578125" style="1"/>
  </cols>
  <sheetData>
    <row r="1" spans="1:13" ht="14.25" customHeight="1">
      <c r="A1" s="139" t="s">
        <v>119</v>
      </c>
      <c r="B1" s="139"/>
      <c r="C1" s="139"/>
      <c r="D1" s="139"/>
      <c r="E1" s="139"/>
      <c r="F1" s="97"/>
    </row>
    <row r="2" spans="1:13" ht="12.75" customHeight="1">
      <c r="A2" s="140" t="s">
        <v>2</v>
      </c>
      <c r="B2" s="140"/>
      <c r="C2" s="140"/>
      <c r="D2" s="140"/>
      <c r="E2" s="140"/>
      <c r="F2" s="98"/>
    </row>
    <row r="3" spans="1:13" ht="5.0999999999999996" customHeight="1">
      <c r="A3" s="141"/>
      <c r="B3" s="141"/>
      <c r="C3" s="141"/>
      <c r="D3" s="141"/>
      <c r="E3" s="141"/>
      <c r="F3" s="98"/>
    </row>
    <row r="4" spans="1:13" s="3" customFormat="1" ht="22.5" customHeight="1">
      <c r="A4" s="142" t="s">
        <v>28</v>
      </c>
      <c r="B4" s="143"/>
      <c r="C4" s="44" t="s">
        <v>118</v>
      </c>
      <c r="D4" s="44" t="s">
        <v>121</v>
      </c>
      <c r="E4" s="44" t="s">
        <v>125</v>
      </c>
      <c r="F4" s="91"/>
      <c r="H4" s="58"/>
      <c r="I4" s="56"/>
      <c r="J4" s="66"/>
      <c r="K4" s="66"/>
    </row>
    <row r="5" spans="1:13" ht="2.25" customHeight="1">
      <c r="A5" s="4"/>
      <c r="B5" s="26"/>
      <c r="C5" s="5"/>
      <c r="D5" s="5"/>
      <c r="E5" s="6"/>
      <c r="F5" s="4"/>
      <c r="H5" s="80"/>
      <c r="I5" s="56"/>
      <c r="J5" s="68"/>
      <c r="K5" s="68"/>
    </row>
    <row r="6" spans="1:13" ht="12" customHeight="1">
      <c r="A6" s="4"/>
      <c r="B6" s="25" t="s">
        <v>25</v>
      </c>
      <c r="C6" s="11"/>
      <c r="D6" s="11"/>
      <c r="E6" s="46"/>
      <c r="F6" s="4"/>
      <c r="H6" s="50"/>
      <c r="I6" s="56"/>
    </row>
    <row r="7" spans="1:13" ht="2.25" customHeight="1">
      <c r="A7" s="4"/>
      <c r="B7" s="50"/>
      <c r="C7" s="52"/>
      <c r="D7" s="52"/>
      <c r="E7" s="55"/>
      <c r="F7" s="85"/>
      <c r="G7" s="24"/>
      <c r="H7" s="99"/>
      <c r="I7" s="56"/>
      <c r="J7" s="68"/>
      <c r="K7" s="68"/>
    </row>
    <row r="8" spans="1:13" ht="10.9" customHeight="1">
      <c r="A8" s="4"/>
      <c r="B8" s="58" t="s">
        <v>128</v>
      </c>
      <c r="C8" s="61" t="s">
        <v>120</v>
      </c>
      <c r="D8" s="67">
        <v>450</v>
      </c>
      <c r="E8" s="69">
        <v>450</v>
      </c>
      <c r="F8" s="85"/>
      <c r="H8" s="99"/>
      <c r="I8" s="56"/>
    </row>
    <row r="9" spans="1:13" ht="2.25" customHeight="1">
      <c r="A9" s="4"/>
      <c r="B9" s="58"/>
      <c r="C9" s="56"/>
      <c r="D9" s="66"/>
      <c r="E9" s="70"/>
      <c r="F9" s="85"/>
      <c r="H9" s="99"/>
      <c r="I9" s="56"/>
    </row>
    <row r="10" spans="1:13" ht="23.25" customHeight="1">
      <c r="A10" s="4"/>
      <c r="B10" s="100" t="s">
        <v>129</v>
      </c>
      <c r="C10" s="45" t="s">
        <v>120</v>
      </c>
      <c r="D10" s="68">
        <v>960.2</v>
      </c>
      <c r="E10" s="71">
        <v>1235.2</v>
      </c>
      <c r="F10" s="86"/>
      <c r="G10" s="22"/>
      <c r="H10" s="99"/>
      <c r="I10" s="56"/>
      <c r="J10" s="66"/>
      <c r="K10" s="66"/>
    </row>
    <row r="11" spans="1:13" ht="10.9" customHeight="1">
      <c r="A11" s="4"/>
      <c r="B11" s="50" t="s">
        <v>29</v>
      </c>
      <c r="C11" s="56" t="s">
        <v>120</v>
      </c>
      <c r="D11" s="1"/>
      <c r="E11" s="93"/>
      <c r="F11" s="86"/>
      <c r="G11" s="22"/>
      <c r="H11" s="99"/>
      <c r="I11" s="56"/>
      <c r="J11" s="66"/>
      <c r="K11" s="66"/>
      <c r="L11" s="74"/>
      <c r="M11" s="74"/>
    </row>
    <row r="12" spans="1:13" ht="10.9" customHeight="1">
      <c r="A12" s="4"/>
      <c r="B12" s="50" t="s">
        <v>130</v>
      </c>
      <c r="C12" s="56" t="s">
        <v>120</v>
      </c>
      <c r="D12" s="66">
        <v>470</v>
      </c>
      <c r="E12" s="70">
        <v>277</v>
      </c>
      <c r="F12" s="86"/>
      <c r="H12" s="50"/>
      <c r="I12" s="56"/>
      <c r="J12" s="66"/>
      <c r="K12" s="66"/>
    </row>
    <row r="13" spans="1:13" ht="10.9" customHeight="1">
      <c r="A13" s="4"/>
      <c r="B13" s="50" t="s">
        <v>131</v>
      </c>
      <c r="C13" s="56" t="s">
        <v>120</v>
      </c>
      <c r="D13" s="66">
        <v>53</v>
      </c>
      <c r="E13" s="70">
        <v>59</v>
      </c>
      <c r="F13" s="86"/>
      <c r="H13" s="50"/>
      <c r="I13" s="56"/>
      <c r="J13" s="66"/>
      <c r="K13" s="66"/>
    </row>
    <row r="14" spans="1:13" ht="10.9" customHeight="1">
      <c r="A14" s="4"/>
      <c r="B14" s="50" t="s">
        <v>132</v>
      </c>
      <c r="C14" s="56" t="s">
        <v>120</v>
      </c>
      <c r="D14" s="66">
        <v>399</v>
      </c>
      <c r="E14" s="70">
        <v>835</v>
      </c>
      <c r="F14" s="86"/>
      <c r="H14" s="51"/>
      <c r="I14" s="56"/>
      <c r="J14" s="66"/>
      <c r="K14" s="66"/>
    </row>
    <row r="15" spans="1:13" ht="10.9" customHeight="1">
      <c r="A15" s="4"/>
      <c r="B15" s="50" t="s">
        <v>133</v>
      </c>
      <c r="C15" s="56" t="s">
        <v>120</v>
      </c>
      <c r="D15" s="66">
        <v>2.2000000000000002</v>
      </c>
      <c r="E15" s="70">
        <v>2.2000000000000002</v>
      </c>
      <c r="F15" s="86"/>
      <c r="H15" s="50"/>
      <c r="I15" s="56"/>
      <c r="J15" s="56"/>
      <c r="K15" s="66"/>
    </row>
    <row r="16" spans="1:13" ht="10.9" customHeight="1">
      <c r="A16" s="4"/>
      <c r="B16" s="51" t="s">
        <v>134</v>
      </c>
      <c r="C16" s="56" t="s">
        <v>120</v>
      </c>
      <c r="D16" s="66">
        <v>36</v>
      </c>
      <c r="E16" s="70">
        <v>45</v>
      </c>
      <c r="F16" s="85"/>
      <c r="H16" s="50"/>
      <c r="I16" s="66"/>
      <c r="J16" s="66"/>
      <c r="K16" s="66"/>
    </row>
    <row r="17" spans="1:15" ht="10.9" customHeight="1">
      <c r="A17" s="4"/>
      <c r="B17" s="50" t="s">
        <v>135</v>
      </c>
      <c r="C17" s="56" t="s">
        <v>120</v>
      </c>
      <c r="D17" s="56" t="s">
        <v>120</v>
      </c>
      <c r="E17" s="70">
        <v>17</v>
      </c>
      <c r="F17" s="86"/>
      <c r="G17" s="80"/>
      <c r="H17" s="80"/>
      <c r="I17" s="67"/>
      <c r="J17" s="67"/>
      <c r="K17" s="67"/>
    </row>
    <row r="18" spans="1:15" ht="2.25" customHeight="1">
      <c r="A18" s="4"/>
      <c r="B18" s="21"/>
      <c r="C18" s="56"/>
      <c r="D18" s="56"/>
      <c r="E18" s="57"/>
      <c r="F18" s="87"/>
      <c r="H18" s="24"/>
      <c r="I18" s="66"/>
      <c r="J18" s="66"/>
      <c r="K18" s="66"/>
    </row>
    <row r="19" spans="1:15" ht="12" customHeight="1">
      <c r="A19" s="4"/>
      <c r="B19" s="100" t="s">
        <v>136</v>
      </c>
      <c r="C19" s="67">
        <v>2976.5</v>
      </c>
      <c r="D19" s="67">
        <v>1744.9</v>
      </c>
      <c r="E19" s="69">
        <v>1479.6</v>
      </c>
      <c r="F19" s="87"/>
      <c r="G19" s="24"/>
      <c r="H19" s="24"/>
      <c r="I19" s="24"/>
      <c r="J19" s="66"/>
      <c r="K19" s="66"/>
      <c r="L19" s="24"/>
      <c r="M19" s="24"/>
    </row>
    <row r="20" spans="1:15" ht="10.9" customHeight="1">
      <c r="A20" s="4"/>
      <c r="B20" s="50" t="s">
        <v>29</v>
      </c>
      <c r="C20" s="67"/>
      <c r="D20" s="67"/>
      <c r="E20" s="69"/>
      <c r="F20" s="87"/>
      <c r="G20" s="24"/>
      <c r="H20" s="24"/>
      <c r="I20" s="24"/>
      <c r="J20" s="66"/>
      <c r="K20" s="66"/>
      <c r="L20" s="24"/>
      <c r="M20" s="24"/>
    </row>
    <row r="21" spans="1:15" ht="24" customHeight="1">
      <c r="A21" s="4"/>
      <c r="B21" s="47" t="s">
        <v>137</v>
      </c>
      <c r="C21" s="79">
        <v>221.3</v>
      </c>
      <c r="D21" s="79">
        <v>229</v>
      </c>
      <c r="E21" s="101">
        <v>229</v>
      </c>
      <c r="F21" s="86"/>
      <c r="H21" s="51"/>
      <c r="I21" s="66"/>
      <c r="J21" s="66"/>
      <c r="K21" s="66"/>
    </row>
    <row r="22" spans="1:15" ht="24" customHeight="1">
      <c r="A22" s="4"/>
      <c r="B22" s="47" t="s">
        <v>138</v>
      </c>
      <c r="C22" s="79">
        <v>57.6</v>
      </c>
      <c r="D22" s="79">
        <v>83</v>
      </c>
      <c r="E22" s="101">
        <v>80.7</v>
      </c>
      <c r="F22" s="86"/>
      <c r="H22" s="50"/>
      <c r="I22" s="66"/>
      <c r="J22" s="66"/>
      <c r="K22" s="66"/>
    </row>
    <row r="23" spans="1:15" ht="34.5" customHeight="1">
      <c r="A23" s="4"/>
      <c r="B23" s="51" t="s">
        <v>139</v>
      </c>
      <c r="C23" s="79">
        <v>95.5</v>
      </c>
      <c r="D23" s="79">
        <v>96.9</v>
      </c>
      <c r="E23" s="101">
        <v>96.9</v>
      </c>
      <c r="F23" s="86"/>
      <c r="H23" s="50"/>
      <c r="I23" s="66"/>
      <c r="J23" s="66"/>
      <c r="K23" s="56"/>
    </row>
    <row r="24" spans="1:15" ht="10.9" customHeight="1">
      <c r="A24" s="4"/>
      <c r="B24" s="50" t="s">
        <v>140</v>
      </c>
      <c r="C24" s="66">
        <v>170.1</v>
      </c>
      <c r="D24" s="66">
        <v>175</v>
      </c>
      <c r="E24" s="70">
        <v>180</v>
      </c>
      <c r="F24" s="86"/>
      <c r="G24" s="74"/>
      <c r="H24" s="50"/>
      <c r="I24" s="66"/>
      <c r="J24" s="66"/>
      <c r="K24" s="66"/>
    </row>
    <row r="25" spans="1:15" ht="10.9" customHeight="1">
      <c r="A25" s="4"/>
      <c r="B25" s="50" t="s">
        <v>141</v>
      </c>
      <c r="C25" s="66">
        <v>47.7</v>
      </c>
      <c r="D25" s="66">
        <v>9</v>
      </c>
      <c r="E25" s="57" t="s">
        <v>120</v>
      </c>
      <c r="F25" s="88"/>
      <c r="H25" s="50"/>
      <c r="I25" s="66"/>
      <c r="J25" s="66"/>
      <c r="K25" s="66"/>
    </row>
    <row r="26" spans="1:15" ht="10.9" customHeight="1">
      <c r="A26" s="4"/>
      <c r="B26" s="50" t="s">
        <v>142</v>
      </c>
      <c r="C26" s="66">
        <v>877.9</v>
      </c>
      <c r="D26" s="66">
        <v>508</v>
      </c>
      <c r="E26" s="70">
        <v>710</v>
      </c>
      <c r="F26" s="89"/>
      <c r="G26" s="22"/>
      <c r="H26" s="50"/>
      <c r="I26" s="66"/>
      <c r="J26" s="66"/>
      <c r="K26" s="56"/>
    </row>
    <row r="27" spans="1:15" ht="10.9" customHeight="1">
      <c r="A27" s="4"/>
      <c r="B27" s="50" t="s">
        <v>143</v>
      </c>
      <c r="C27" s="66">
        <v>950.6</v>
      </c>
      <c r="D27" s="66">
        <v>627</v>
      </c>
      <c r="E27" s="70">
        <v>183</v>
      </c>
      <c r="F27" s="4"/>
      <c r="H27" s="51"/>
      <c r="I27" s="66"/>
      <c r="J27" s="56"/>
      <c r="K27" s="56"/>
    </row>
    <row r="28" spans="1:15" ht="10.9" customHeight="1">
      <c r="A28" s="4"/>
      <c r="B28" s="50" t="s">
        <v>144</v>
      </c>
      <c r="C28" s="66">
        <v>51.2</v>
      </c>
      <c r="D28" s="66">
        <v>5</v>
      </c>
      <c r="E28" s="57" t="s">
        <v>120</v>
      </c>
      <c r="F28" s="86"/>
      <c r="H28" s="51"/>
      <c r="I28" s="66"/>
      <c r="J28" s="66"/>
      <c r="K28" s="56"/>
      <c r="M28" s="74"/>
    </row>
    <row r="29" spans="1:15" ht="10.9" customHeight="1">
      <c r="A29" s="4"/>
      <c r="B29" s="51" t="s">
        <v>145</v>
      </c>
      <c r="C29" s="66">
        <v>2.2000000000000002</v>
      </c>
      <c r="D29" s="56" t="s">
        <v>120</v>
      </c>
      <c r="E29" s="57" t="s">
        <v>120</v>
      </c>
      <c r="F29" s="87"/>
      <c r="H29" s="50"/>
      <c r="I29" s="66"/>
      <c r="J29" s="56"/>
      <c r="K29" s="56"/>
      <c r="L29" s="74"/>
      <c r="M29" s="74"/>
      <c r="N29" s="74"/>
      <c r="O29" s="74"/>
    </row>
    <row r="30" spans="1:15" ht="10.9" customHeight="1">
      <c r="A30" s="4"/>
      <c r="B30" s="51" t="s">
        <v>245</v>
      </c>
      <c r="C30" s="66">
        <v>10.199999999999999</v>
      </c>
      <c r="D30" s="66">
        <v>12</v>
      </c>
      <c r="E30" s="57" t="s">
        <v>120</v>
      </c>
      <c r="F30" s="86"/>
      <c r="H30" s="50"/>
      <c r="I30" s="66"/>
      <c r="J30" s="66"/>
      <c r="K30" s="66"/>
    </row>
    <row r="31" spans="1:15" ht="10.9" customHeight="1">
      <c r="A31" s="4"/>
      <c r="B31" s="50" t="s">
        <v>166</v>
      </c>
      <c r="C31" s="66">
        <v>492.2</v>
      </c>
      <c r="D31" s="56" t="s">
        <v>120</v>
      </c>
      <c r="E31" s="57" t="s">
        <v>120</v>
      </c>
      <c r="F31" s="86"/>
      <c r="H31" s="80"/>
      <c r="I31" s="66"/>
      <c r="J31" s="66"/>
      <c r="K31" s="67"/>
    </row>
    <row r="32" spans="1:15" ht="2.25" customHeight="1">
      <c r="A32" s="4"/>
      <c r="B32" s="21"/>
      <c r="C32" s="66"/>
      <c r="D32" s="66"/>
      <c r="E32" s="70"/>
      <c r="F32" s="86"/>
      <c r="G32" s="22"/>
      <c r="H32" s="51"/>
      <c r="I32" s="56"/>
      <c r="J32" s="56"/>
      <c r="K32" s="66"/>
    </row>
    <row r="33" spans="1:13" ht="24" customHeight="1">
      <c r="A33" s="4"/>
      <c r="B33" s="100" t="s">
        <v>146</v>
      </c>
      <c r="C33" s="45" t="s">
        <v>120</v>
      </c>
      <c r="D33" s="45" t="s">
        <v>120</v>
      </c>
      <c r="E33" s="71">
        <v>36510.5</v>
      </c>
      <c r="F33" s="86"/>
      <c r="H33" s="51"/>
      <c r="I33" s="56"/>
      <c r="J33" s="56"/>
      <c r="K33" s="66"/>
    </row>
    <row r="34" spans="1:13" ht="10.9" customHeight="1">
      <c r="A34" s="4"/>
      <c r="B34" s="24" t="s">
        <v>29</v>
      </c>
      <c r="C34" s="66"/>
      <c r="D34" s="66"/>
      <c r="E34" s="69"/>
      <c r="F34" s="86"/>
      <c r="H34" s="51"/>
      <c r="I34" s="56"/>
      <c r="J34" s="56"/>
      <c r="K34" s="66"/>
    </row>
    <row r="35" spans="1:13" ht="10.9" customHeight="1">
      <c r="A35" s="4"/>
      <c r="B35" s="51" t="s">
        <v>147</v>
      </c>
      <c r="C35" s="56" t="s">
        <v>120</v>
      </c>
      <c r="D35" s="56" t="s">
        <v>120</v>
      </c>
      <c r="E35" s="70">
        <v>18459.5</v>
      </c>
      <c r="F35" s="148"/>
      <c r="H35" s="51"/>
      <c r="I35" s="56"/>
      <c r="J35" s="56"/>
      <c r="K35" s="66"/>
    </row>
    <row r="36" spans="1:13" ht="10.9" customHeight="1">
      <c r="A36" s="4"/>
      <c r="B36" s="51" t="s">
        <v>148</v>
      </c>
      <c r="C36" s="56" t="s">
        <v>120</v>
      </c>
      <c r="D36" s="56" t="s">
        <v>120</v>
      </c>
      <c r="E36" s="70">
        <v>3970</v>
      </c>
      <c r="F36" s="148"/>
      <c r="H36" s="50"/>
      <c r="I36" s="56"/>
      <c r="J36" s="56"/>
      <c r="K36" s="66"/>
    </row>
    <row r="37" spans="1:13" ht="10.9" customHeight="1">
      <c r="A37" s="4"/>
      <c r="B37" s="51" t="s">
        <v>149</v>
      </c>
      <c r="C37" s="56" t="s">
        <v>120</v>
      </c>
      <c r="D37" s="56" t="s">
        <v>120</v>
      </c>
      <c r="E37" s="70">
        <v>654</v>
      </c>
      <c r="F37" s="86"/>
      <c r="H37" s="33"/>
      <c r="I37" s="56"/>
      <c r="J37" s="56"/>
      <c r="K37" s="66"/>
    </row>
    <row r="38" spans="1:13" ht="10.9" customHeight="1">
      <c r="A38" s="4"/>
      <c r="B38" s="50" t="s">
        <v>150</v>
      </c>
      <c r="C38" s="56" t="s">
        <v>120</v>
      </c>
      <c r="D38" s="56" t="s">
        <v>120</v>
      </c>
      <c r="E38" s="70">
        <v>8698</v>
      </c>
      <c r="F38" s="87"/>
      <c r="H38" s="51"/>
      <c r="I38" s="56"/>
      <c r="J38" s="56"/>
      <c r="K38" s="66"/>
      <c r="M38" s="74">
        <f>SUM(K32:K38)</f>
        <v>0</v>
      </c>
    </row>
    <row r="39" spans="1:13" ht="10.9" customHeight="1">
      <c r="A39" s="4"/>
      <c r="B39" s="33" t="s">
        <v>151</v>
      </c>
      <c r="C39" s="56" t="s">
        <v>120</v>
      </c>
      <c r="D39" s="56" t="s">
        <v>120</v>
      </c>
      <c r="E39" s="70">
        <v>4485</v>
      </c>
      <c r="F39" s="87"/>
      <c r="H39" s="73"/>
    </row>
    <row r="40" spans="1:13" ht="10.9" customHeight="1">
      <c r="A40" s="4"/>
      <c r="B40" s="51" t="s">
        <v>152</v>
      </c>
      <c r="C40" s="56" t="s">
        <v>120</v>
      </c>
      <c r="D40" s="56" t="s">
        <v>120</v>
      </c>
      <c r="E40" s="70">
        <v>244</v>
      </c>
      <c r="F40" s="87"/>
      <c r="H40" s="80"/>
      <c r="I40" s="67"/>
      <c r="J40" s="67"/>
    </row>
    <row r="41" spans="1:13" ht="2.25" customHeight="1">
      <c r="A41" s="4"/>
      <c r="B41" s="21"/>
      <c r="C41" s="56"/>
      <c r="D41" s="56"/>
      <c r="E41" s="57"/>
      <c r="F41" s="87"/>
      <c r="H41" s="51"/>
      <c r="I41" s="52"/>
      <c r="J41" s="52"/>
      <c r="K41" s="67"/>
      <c r="L41" s="67"/>
    </row>
    <row r="42" spans="1:13" ht="12" customHeight="1">
      <c r="A42" s="4"/>
      <c r="B42" s="100" t="s">
        <v>153</v>
      </c>
      <c r="C42" s="67">
        <v>37696</v>
      </c>
      <c r="D42" s="67">
        <v>37126.009999999995</v>
      </c>
      <c r="E42" s="69">
        <v>444</v>
      </c>
      <c r="F42" s="87"/>
      <c r="H42" s="51"/>
      <c r="I42" s="52"/>
      <c r="J42" s="52"/>
      <c r="K42" s="52"/>
      <c r="L42" s="52"/>
    </row>
    <row r="43" spans="1:13" ht="10.9" customHeight="1">
      <c r="A43" s="4"/>
      <c r="B43" s="24" t="s">
        <v>29</v>
      </c>
      <c r="C43" s="67"/>
      <c r="D43" s="67"/>
      <c r="E43" s="69"/>
      <c r="F43" s="87"/>
      <c r="H43" s="51"/>
      <c r="I43" s="52"/>
      <c r="J43" s="52"/>
      <c r="K43" s="52"/>
      <c r="L43" s="52"/>
    </row>
    <row r="44" spans="1:13" ht="10.9" customHeight="1">
      <c r="A44" s="4"/>
      <c r="B44" s="51" t="s">
        <v>154</v>
      </c>
      <c r="C44" s="52">
        <v>436.2</v>
      </c>
      <c r="D44" s="66">
        <v>444</v>
      </c>
      <c r="E44" s="70">
        <v>444</v>
      </c>
      <c r="F44" s="86"/>
      <c r="G44" s="8"/>
      <c r="H44" s="50"/>
      <c r="I44" s="52"/>
      <c r="J44" s="66"/>
      <c r="K44" s="52"/>
      <c r="L44" s="52"/>
    </row>
    <row r="45" spans="1:13" ht="10.9" customHeight="1">
      <c r="A45" s="4"/>
      <c r="B45" s="51" t="s">
        <v>246</v>
      </c>
      <c r="C45" s="52">
        <v>4375.8999999999996</v>
      </c>
      <c r="D45" s="66">
        <v>4495</v>
      </c>
      <c r="E45" s="57" t="s">
        <v>120</v>
      </c>
      <c r="F45" s="86"/>
      <c r="G45" s="22"/>
      <c r="H45" s="50"/>
      <c r="I45" s="52"/>
      <c r="J45" s="66"/>
    </row>
    <row r="46" spans="1:13" ht="10.9" customHeight="1">
      <c r="A46" s="4"/>
      <c r="B46" s="50" t="s">
        <v>155</v>
      </c>
      <c r="C46" s="52">
        <v>1608.9</v>
      </c>
      <c r="D46" s="66">
        <v>1661</v>
      </c>
      <c r="E46" s="57" t="s">
        <v>120</v>
      </c>
      <c r="F46" s="86"/>
      <c r="G46" s="8"/>
      <c r="H46" s="22"/>
      <c r="J46" s="66"/>
      <c r="K46" s="66"/>
    </row>
    <row r="47" spans="1:13" ht="10.9" customHeight="1">
      <c r="A47" s="4"/>
      <c r="B47" s="50" t="s">
        <v>156</v>
      </c>
      <c r="C47" s="52">
        <v>14736.9</v>
      </c>
      <c r="D47" s="66">
        <v>14192</v>
      </c>
      <c r="E47" s="57" t="s">
        <v>120</v>
      </c>
      <c r="F47" s="84"/>
      <c r="G47" s="22"/>
      <c r="H47" s="75"/>
      <c r="J47" s="66"/>
      <c r="K47" s="66"/>
    </row>
    <row r="48" spans="1:13" ht="2.25" customHeight="1">
      <c r="A48" s="16"/>
      <c r="B48" s="29"/>
      <c r="C48" s="48"/>
      <c r="D48" s="48"/>
      <c r="E48" s="49"/>
      <c r="F48" s="90"/>
      <c r="G48" s="22"/>
      <c r="H48" s="22"/>
    </row>
    <row r="49" spans="1:8" ht="1.5" customHeight="1">
      <c r="A49" s="5"/>
      <c r="B49" s="20"/>
      <c r="C49" s="32"/>
      <c r="D49" s="63"/>
      <c r="E49" s="63"/>
    </row>
    <row r="50" spans="1:8" ht="9.75" customHeight="1">
      <c r="A50" s="31" t="s">
        <v>168</v>
      </c>
      <c r="E50" s="30" t="s">
        <v>124</v>
      </c>
    </row>
    <row r="51" spans="1:8">
      <c r="C51" s="62"/>
      <c r="D51" s="62"/>
      <c r="E51" s="62"/>
      <c r="F51" s="62"/>
      <c r="H51" s="22"/>
    </row>
    <row r="52" spans="1:8">
      <c r="C52" s="62"/>
    </row>
  </sheetData>
  <mergeCells count="5">
    <mergeCell ref="F35:F36"/>
    <mergeCell ref="A4:B4"/>
    <mergeCell ref="A1:E1"/>
    <mergeCell ref="A2:E2"/>
    <mergeCell ref="A3:E3"/>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140" zoomScaleNormal="140" workbookViewId="0">
      <selection sqref="A1:E1"/>
    </sheetView>
  </sheetViews>
  <sheetFormatPr baseColWidth="10" defaultColWidth="11.42578125" defaultRowHeight="12.75"/>
  <cols>
    <col min="1" max="1" width="0.42578125" style="10" customWidth="1"/>
    <col min="2" max="2" width="43.5703125" style="10" customWidth="1"/>
    <col min="3" max="5" width="7.140625" style="10" customWidth="1"/>
    <col min="6" max="6" width="7.5703125" style="1" customWidth="1"/>
    <col min="7" max="7" width="11.42578125" style="1"/>
    <col min="8" max="8" width="21.85546875" style="1" customWidth="1"/>
    <col min="9" max="9" width="8.140625" style="1" customWidth="1"/>
    <col min="10" max="11" width="8" style="1" customWidth="1"/>
    <col min="12" max="12" width="8.28515625" style="1" customWidth="1"/>
    <col min="13" max="16384" width="11.42578125" style="1"/>
  </cols>
  <sheetData>
    <row r="1" spans="1:14" ht="12.75" customHeight="1">
      <c r="A1" s="144" t="s">
        <v>122</v>
      </c>
      <c r="B1" s="144"/>
      <c r="C1" s="144"/>
      <c r="D1" s="144"/>
      <c r="E1" s="144"/>
      <c r="F1" s="97"/>
    </row>
    <row r="2" spans="1:14" ht="12.75" customHeight="1">
      <c r="A2" s="140" t="s">
        <v>2</v>
      </c>
      <c r="B2" s="140"/>
      <c r="C2" s="140"/>
      <c r="D2" s="140"/>
      <c r="E2" s="140"/>
      <c r="F2" s="98"/>
    </row>
    <row r="3" spans="1:14" ht="5.0999999999999996" customHeight="1">
      <c r="A3" s="141"/>
      <c r="B3" s="141"/>
      <c r="C3" s="141"/>
      <c r="D3" s="141"/>
      <c r="E3" s="141"/>
      <c r="F3" s="98"/>
    </row>
    <row r="4" spans="1:14" s="3" customFormat="1" ht="22.5" customHeight="1">
      <c r="A4" s="145" t="s">
        <v>28</v>
      </c>
      <c r="B4" s="146"/>
      <c r="C4" s="44" t="s">
        <v>118</v>
      </c>
      <c r="D4" s="44" t="s">
        <v>121</v>
      </c>
      <c r="E4" s="44" t="s">
        <v>125</v>
      </c>
      <c r="F4" s="91"/>
    </row>
    <row r="5" spans="1:14" ht="2.25" customHeight="1">
      <c r="A5" s="4"/>
      <c r="B5" s="26"/>
      <c r="C5" s="5"/>
      <c r="D5" s="5"/>
      <c r="E5" s="6"/>
      <c r="F5" s="11"/>
    </row>
    <row r="6" spans="1:14" ht="24" customHeight="1">
      <c r="A6" s="4"/>
      <c r="B6" s="51" t="s">
        <v>247</v>
      </c>
      <c r="C6" s="63">
        <v>10763.1</v>
      </c>
      <c r="D6" s="79">
        <v>10931</v>
      </c>
      <c r="E6" s="94" t="s">
        <v>120</v>
      </c>
      <c r="G6" s="8"/>
      <c r="H6" s="50"/>
      <c r="I6" s="66"/>
      <c r="J6" s="66"/>
      <c r="K6" s="66"/>
      <c r="L6" s="66"/>
    </row>
    <row r="7" spans="1:14" ht="24" customHeight="1">
      <c r="A7" s="4"/>
      <c r="B7" s="51" t="s">
        <v>157</v>
      </c>
      <c r="C7" s="52">
        <v>4.8</v>
      </c>
      <c r="D7" s="66">
        <v>5</v>
      </c>
      <c r="E7" s="94" t="s">
        <v>120</v>
      </c>
      <c r="H7" s="50"/>
      <c r="I7" s="66"/>
      <c r="J7" s="66"/>
      <c r="K7" s="66"/>
      <c r="L7" s="66"/>
    </row>
    <row r="8" spans="1:14" ht="10.5" customHeight="1">
      <c r="A8" s="4"/>
      <c r="B8" s="50" t="s">
        <v>158</v>
      </c>
      <c r="C8" s="52">
        <v>469.5</v>
      </c>
      <c r="D8" s="66">
        <v>477.01</v>
      </c>
      <c r="E8" s="94" t="s">
        <v>120</v>
      </c>
      <c r="H8" s="51"/>
      <c r="I8" s="66"/>
      <c r="J8" s="66"/>
      <c r="K8" s="66"/>
      <c r="L8" s="66"/>
    </row>
    <row r="9" spans="1:14" ht="10.5" customHeight="1">
      <c r="A9" s="4"/>
      <c r="B9" s="47" t="s">
        <v>152</v>
      </c>
      <c r="C9" s="52">
        <v>235.4</v>
      </c>
      <c r="D9" s="66">
        <v>246</v>
      </c>
      <c r="E9" s="94" t="s">
        <v>120</v>
      </c>
      <c r="H9" s="50"/>
      <c r="I9" s="66"/>
      <c r="J9" s="66"/>
      <c r="K9" s="56"/>
      <c r="L9" s="66"/>
    </row>
    <row r="10" spans="1:14" ht="10.9" customHeight="1">
      <c r="A10" s="4"/>
      <c r="B10" s="50" t="s">
        <v>159</v>
      </c>
      <c r="C10" s="52">
        <v>4015.3</v>
      </c>
      <c r="D10" s="66">
        <v>4080</v>
      </c>
      <c r="E10" s="94" t="s">
        <v>120</v>
      </c>
      <c r="H10" s="50"/>
      <c r="I10" s="66"/>
      <c r="J10" s="66"/>
      <c r="K10" s="66"/>
      <c r="L10" s="66"/>
    </row>
    <row r="11" spans="1:14" ht="10.9" customHeight="1">
      <c r="A11" s="4"/>
      <c r="B11" s="21" t="s">
        <v>160</v>
      </c>
      <c r="C11" s="52">
        <v>646.9</v>
      </c>
      <c r="D11" s="66">
        <v>595</v>
      </c>
      <c r="E11" s="94" t="s">
        <v>120</v>
      </c>
      <c r="G11" s="80"/>
      <c r="H11" s="80"/>
      <c r="I11" s="80"/>
      <c r="J11" s="80"/>
      <c r="K11" s="67"/>
      <c r="L11" s="67"/>
    </row>
    <row r="12" spans="1:14" ht="10.9" customHeight="1">
      <c r="A12" s="4"/>
      <c r="B12" s="21" t="s">
        <v>248</v>
      </c>
      <c r="C12" s="56" t="s">
        <v>40</v>
      </c>
      <c r="D12" s="82" t="s">
        <v>181</v>
      </c>
      <c r="E12" s="94" t="s">
        <v>120</v>
      </c>
      <c r="H12" s="24"/>
      <c r="I12" s="66"/>
      <c r="J12" s="66"/>
      <c r="K12" s="66"/>
      <c r="L12" s="66"/>
    </row>
    <row r="13" spans="1:14" ht="24" customHeight="1">
      <c r="A13" s="4"/>
      <c r="B13" s="51" t="s">
        <v>249</v>
      </c>
      <c r="C13" s="63">
        <v>676.1</v>
      </c>
      <c r="D13" s="103" t="s">
        <v>181</v>
      </c>
      <c r="E13" s="94" t="s">
        <v>120</v>
      </c>
      <c r="G13" s="24"/>
      <c r="H13" s="81"/>
      <c r="I13" s="81"/>
      <c r="J13" s="81"/>
      <c r="K13" s="66"/>
      <c r="L13" s="66"/>
      <c r="M13" s="24"/>
      <c r="N13" s="24"/>
    </row>
    <row r="14" spans="1:14" ht="2.25" customHeight="1">
      <c r="A14" s="4"/>
      <c r="B14" s="51"/>
      <c r="C14" s="52"/>
      <c r="D14" s="66"/>
      <c r="E14" s="57"/>
      <c r="G14" s="24"/>
      <c r="H14" s="81"/>
      <c r="I14" s="81"/>
      <c r="J14" s="81"/>
      <c r="K14" s="66"/>
      <c r="L14" s="66"/>
      <c r="M14" s="24"/>
      <c r="N14" s="24"/>
    </row>
    <row r="15" spans="1:14" ht="24" customHeight="1">
      <c r="A15" s="4"/>
      <c r="B15" s="100" t="s">
        <v>161</v>
      </c>
      <c r="C15" s="7">
        <v>238.8</v>
      </c>
      <c r="D15" s="68">
        <v>405.59999999999997</v>
      </c>
      <c r="E15" s="71">
        <v>377.4</v>
      </c>
      <c r="G15" s="8"/>
      <c r="H15" s="51"/>
      <c r="I15" s="66"/>
      <c r="J15" s="66"/>
      <c r="K15" s="66"/>
      <c r="L15" s="66"/>
    </row>
    <row r="16" spans="1:14" ht="10.5" customHeight="1">
      <c r="A16" s="4"/>
      <c r="B16" s="24" t="s">
        <v>29</v>
      </c>
      <c r="C16" s="67"/>
      <c r="D16" s="67"/>
      <c r="E16" s="69"/>
      <c r="H16" s="51"/>
      <c r="I16" s="66"/>
      <c r="J16" s="66"/>
      <c r="K16" s="66"/>
      <c r="L16" s="66"/>
    </row>
    <row r="17" spans="1:16" ht="24" customHeight="1">
      <c r="A17" s="4"/>
      <c r="B17" s="51" t="s">
        <v>250</v>
      </c>
      <c r="C17" s="63">
        <v>155.6</v>
      </c>
      <c r="D17" s="79">
        <v>331.4</v>
      </c>
      <c r="E17" s="101">
        <v>248.9</v>
      </c>
      <c r="H17" s="50"/>
      <c r="I17" s="66"/>
      <c r="J17" s="66"/>
      <c r="K17" s="66"/>
      <c r="L17" s="66"/>
    </row>
    <row r="18" spans="1:16" ht="10.5" customHeight="1">
      <c r="A18" s="4"/>
      <c r="B18" s="21" t="s">
        <v>162</v>
      </c>
      <c r="C18" s="52">
        <v>3.3</v>
      </c>
      <c r="D18" s="82" t="s">
        <v>181</v>
      </c>
      <c r="E18" s="94" t="s">
        <v>120</v>
      </c>
      <c r="H18" s="50"/>
      <c r="I18" s="66"/>
      <c r="J18" s="66"/>
      <c r="K18" s="66"/>
      <c r="L18" s="56"/>
    </row>
    <row r="19" spans="1:16" ht="24" customHeight="1">
      <c r="A19" s="4"/>
      <c r="B19" s="51" t="s">
        <v>163</v>
      </c>
      <c r="C19" s="63">
        <v>79.900000000000006</v>
      </c>
      <c r="D19" s="79">
        <v>74.2</v>
      </c>
      <c r="E19" s="101">
        <v>128.5</v>
      </c>
      <c r="H19" s="83"/>
      <c r="I19" s="83"/>
      <c r="J19" s="83"/>
      <c r="K19" s="66"/>
      <c r="L19" s="66"/>
    </row>
    <row r="20" spans="1:16" ht="2.25" customHeight="1">
      <c r="A20" s="4"/>
      <c r="B20" s="24"/>
      <c r="C20" s="78"/>
      <c r="D20" s="78"/>
      <c r="E20" s="94" t="s">
        <v>120</v>
      </c>
      <c r="H20" s="50"/>
      <c r="I20" s="66"/>
      <c r="J20" s="66"/>
      <c r="K20" s="66"/>
      <c r="L20" s="66"/>
    </row>
    <row r="21" spans="1:16" ht="12" customHeight="1">
      <c r="A21" s="4"/>
      <c r="B21" s="20" t="s">
        <v>164</v>
      </c>
      <c r="C21" s="53">
        <v>-6.6</v>
      </c>
      <c r="D21" s="67">
        <v>1</v>
      </c>
      <c r="E21" s="69">
        <v>100.5</v>
      </c>
      <c r="G21" s="22"/>
      <c r="H21" s="50"/>
      <c r="I21" s="66"/>
      <c r="J21" s="66"/>
      <c r="K21" s="66"/>
      <c r="L21" s="56"/>
    </row>
    <row r="22" spans="1:16" ht="10.9" customHeight="1">
      <c r="A22" s="4"/>
      <c r="B22" s="19" t="s">
        <v>29</v>
      </c>
      <c r="C22" s="67"/>
      <c r="D22" s="67"/>
      <c r="E22" s="69"/>
      <c r="G22" s="22"/>
      <c r="H22" s="50"/>
      <c r="I22" s="66"/>
      <c r="J22" s="66"/>
      <c r="K22" s="66"/>
      <c r="L22" s="56"/>
    </row>
    <row r="23" spans="1:16" ht="34.5" customHeight="1">
      <c r="A23" s="4"/>
      <c r="B23" s="51" t="s">
        <v>251</v>
      </c>
      <c r="C23" s="63">
        <v>-6.6</v>
      </c>
      <c r="D23" s="79">
        <v>1</v>
      </c>
      <c r="E23" s="101">
        <v>100.5</v>
      </c>
      <c r="H23" s="51"/>
      <c r="I23" s="66"/>
      <c r="J23" s="66"/>
      <c r="K23" s="56"/>
      <c r="L23" s="56"/>
    </row>
    <row r="24" spans="1:16" ht="2.25" customHeight="1">
      <c r="A24" s="4"/>
      <c r="B24" s="21"/>
      <c r="C24" s="66"/>
      <c r="D24" s="66"/>
      <c r="E24" s="70"/>
      <c r="H24" s="51"/>
      <c r="I24" s="66"/>
      <c r="J24" s="66"/>
      <c r="K24" s="66"/>
      <c r="L24" s="56"/>
    </row>
    <row r="25" spans="1:16" ht="12" customHeight="1">
      <c r="A25" s="4"/>
      <c r="B25" s="80" t="s">
        <v>165</v>
      </c>
      <c r="C25" s="7">
        <v>41177.699999999997</v>
      </c>
      <c r="D25" s="7">
        <v>40687.599999999999</v>
      </c>
      <c r="E25" s="71">
        <v>40597.199999999997</v>
      </c>
      <c r="H25" s="50"/>
      <c r="I25" s="66"/>
      <c r="J25" s="66"/>
      <c r="K25" s="56"/>
      <c r="L25" s="56"/>
      <c r="M25" s="74"/>
      <c r="N25" s="74"/>
      <c r="O25" s="74"/>
      <c r="P25" s="74"/>
    </row>
    <row r="26" spans="1:16" ht="2.25" customHeight="1">
      <c r="A26" s="16"/>
      <c r="B26" s="29"/>
      <c r="C26" s="48"/>
      <c r="D26" s="48"/>
      <c r="E26" s="49"/>
      <c r="F26" s="102"/>
      <c r="G26" s="22"/>
      <c r="H26" s="22"/>
    </row>
    <row r="27" spans="1:16" ht="1.5" customHeight="1">
      <c r="A27" s="5"/>
      <c r="B27" s="20"/>
      <c r="C27" s="32"/>
      <c r="D27" s="63"/>
      <c r="E27" s="63"/>
    </row>
    <row r="28" spans="1:16" ht="9.75" customHeight="1">
      <c r="A28" s="31" t="s">
        <v>168</v>
      </c>
      <c r="E28" s="30" t="s">
        <v>183</v>
      </c>
    </row>
    <row r="29" spans="1:16">
      <c r="C29" s="62"/>
      <c r="D29" s="62"/>
      <c r="E29" s="62"/>
      <c r="F29" s="62"/>
      <c r="H29" s="22"/>
      <c r="I29" s="22"/>
    </row>
    <row r="30" spans="1:16" s="10" customFormat="1">
      <c r="C30" s="62"/>
      <c r="F30" s="1"/>
      <c r="G30" s="1"/>
      <c r="H30" s="1"/>
      <c r="I30" s="1"/>
      <c r="J30" s="1"/>
      <c r="K30" s="1"/>
      <c r="L30" s="1"/>
      <c r="M30" s="1"/>
      <c r="N30" s="1"/>
      <c r="O30" s="1"/>
      <c r="P30" s="1"/>
    </row>
  </sheetData>
  <mergeCells count="4">
    <mergeCell ref="A4:B4"/>
    <mergeCell ref="A1:E1"/>
    <mergeCell ref="A2:E2"/>
    <mergeCell ref="A3:E3"/>
  </mergeCells>
  <pageMargins left="1.5748031496062993" right="1.6535433070866143" top="0.59055118110236227" bottom="2.2834645669291338"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140" zoomScaleNormal="140" workbookViewId="0">
      <selection sqref="A1:E1"/>
    </sheetView>
  </sheetViews>
  <sheetFormatPr baseColWidth="10" defaultColWidth="11.42578125" defaultRowHeight="12.75"/>
  <cols>
    <col min="1" max="1" width="0.42578125" style="10" customWidth="1"/>
    <col min="2" max="2" width="40.5703125" style="10" customWidth="1"/>
    <col min="3" max="5" width="8.140625" style="10" customWidth="1"/>
    <col min="6" max="6" width="7.42578125" style="10" customWidth="1"/>
    <col min="7" max="7" width="19.42578125" style="1" customWidth="1"/>
    <col min="8" max="8" width="17.7109375" style="1" customWidth="1"/>
    <col min="9" max="16384" width="11.42578125" style="1"/>
  </cols>
  <sheetData>
    <row r="1" spans="1:9" ht="12.75" customHeight="1">
      <c r="A1" s="144" t="s">
        <v>122</v>
      </c>
      <c r="B1" s="144"/>
      <c r="C1" s="144"/>
      <c r="D1" s="144"/>
      <c r="E1" s="144"/>
      <c r="F1" s="104"/>
    </row>
    <row r="2" spans="1:9" ht="12.75" customHeight="1">
      <c r="A2" s="140" t="s">
        <v>2</v>
      </c>
      <c r="B2" s="140"/>
      <c r="C2" s="140"/>
      <c r="D2" s="140"/>
      <c r="E2" s="140"/>
      <c r="F2" s="98"/>
    </row>
    <row r="3" spans="1:9" ht="5.0999999999999996" customHeight="1">
      <c r="A3" s="141"/>
      <c r="B3" s="141"/>
      <c r="C3" s="141"/>
      <c r="D3" s="141"/>
      <c r="E3" s="141"/>
      <c r="F3" s="98"/>
    </row>
    <row r="4" spans="1:9" s="3" customFormat="1" ht="21" customHeight="1">
      <c r="A4" s="142" t="s">
        <v>28</v>
      </c>
      <c r="B4" s="143"/>
      <c r="C4" s="44" t="s">
        <v>117</v>
      </c>
      <c r="D4" s="44" t="s">
        <v>123</v>
      </c>
      <c r="E4" s="44" t="s">
        <v>126</v>
      </c>
      <c r="F4" s="92"/>
      <c r="G4" s="43"/>
      <c r="H4" s="1"/>
      <c r="I4" s="1"/>
    </row>
    <row r="5" spans="1:9" ht="4.3499999999999996" customHeight="1">
      <c r="A5" s="4"/>
      <c r="B5" s="26"/>
      <c r="C5" s="5"/>
      <c r="D5" s="5"/>
      <c r="E5" s="6"/>
      <c r="F5" s="11"/>
      <c r="G5" s="72"/>
    </row>
    <row r="6" spans="1:9" ht="12" customHeight="1">
      <c r="A6" s="4"/>
      <c r="B6" s="58" t="s">
        <v>26</v>
      </c>
      <c r="C6" s="61"/>
      <c r="D6" s="61"/>
      <c r="E6" s="59"/>
      <c r="F6" s="63"/>
      <c r="G6" s="22"/>
    </row>
    <row r="7" spans="1:9" ht="12" customHeight="1">
      <c r="A7" s="4"/>
      <c r="B7" s="105" t="s">
        <v>1</v>
      </c>
      <c r="C7" s="67">
        <v>12725.7</v>
      </c>
      <c r="D7" s="106">
        <v>12932.8</v>
      </c>
      <c r="E7" s="107">
        <v>13153.9</v>
      </c>
      <c r="G7" s="99"/>
      <c r="I7" s="9"/>
    </row>
    <row r="8" spans="1:9" ht="12" customHeight="1">
      <c r="A8" s="4"/>
      <c r="B8" s="105" t="s">
        <v>252</v>
      </c>
      <c r="C8" s="67">
        <v>1242.9000000000001</v>
      </c>
      <c r="D8" s="61" t="s">
        <v>120</v>
      </c>
      <c r="E8" s="59" t="s">
        <v>120</v>
      </c>
      <c r="G8" s="99"/>
      <c r="I8" s="63"/>
    </row>
    <row r="9" spans="1:9" ht="12" customHeight="1">
      <c r="A9" s="4"/>
      <c r="B9" s="105" t="s">
        <v>253</v>
      </c>
      <c r="C9" s="61" t="s">
        <v>182</v>
      </c>
      <c r="D9" s="61" t="s">
        <v>120</v>
      </c>
      <c r="E9" s="59" t="s">
        <v>120</v>
      </c>
      <c r="G9" s="99"/>
      <c r="H9" s="9"/>
      <c r="I9" s="9"/>
    </row>
    <row r="10" spans="1:9" ht="12" customHeight="1">
      <c r="A10" s="4"/>
      <c r="B10" s="105" t="s">
        <v>254</v>
      </c>
      <c r="C10" s="67">
        <v>14162.6</v>
      </c>
      <c r="D10" s="61" t="s">
        <v>120</v>
      </c>
      <c r="E10" s="59" t="s">
        <v>120</v>
      </c>
      <c r="G10" s="99"/>
      <c r="H10" s="9"/>
      <c r="I10" s="9"/>
    </row>
    <row r="11" spans="1:9" ht="12.75" customHeight="1">
      <c r="A11" s="28" t="s">
        <v>24</v>
      </c>
      <c r="B11" s="108"/>
      <c r="C11" s="109"/>
      <c r="D11" s="109"/>
      <c r="E11" s="110"/>
      <c r="G11" s="99"/>
      <c r="H11" s="9"/>
      <c r="I11" s="9"/>
    </row>
    <row r="12" spans="1:9" ht="11.25" customHeight="1">
      <c r="A12" s="4"/>
      <c r="B12" s="21" t="s">
        <v>3</v>
      </c>
      <c r="C12" s="66">
        <v>82.5</v>
      </c>
      <c r="D12" s="61" t="s">
        <v>120</v>
      </c>
      <c r="E12" s="59" t="s">
        <v>120</v>
      </c>
      <c r="G12" s="99"/>
      <c r="H12" s="9"/>
      <c r="I12" s="9"/>
    </row>
    <row r="13" spans="1:9" ht="11.25" customHeight="1">
      <c r="A13" s="4"/>
      <c r="B13" s="21" t="s">
        <v>4</v>
      </c>
      <c r="C13" s="66">
        <v>50.4</v>
      </c>
      <c r="D13" s="61" t="s">
        <v>120</v>
      </c>
      <c r="E13" s="59" t="s">
        <v>120</v>
      </c>
      <c r="G13" s="9"/>
      <c r="H13" s="9"/>
      <c r="I13" s="9"/>
    </row>
    <row r="14" spans="1:9" ht="11.25" customHeight="1">
      <c r="A14" s="4"/>
      <c r="B14" s="21" t="s">
        <v>10</v>
      </c>
      <c r="C14" s="52"/>
      <c r="D14" s="56"/>
      <c r="E14" s="57"/>
      <c r="H14" s="9"/>
    </row>
    <row r="15" spans="1:9" ht="11.25" customHeight="1">
      <c r="A15" s="4"/>
      <c r="B15" s="21" t="s">
        <v>30</v>
      </c>
      <c r="C15" s="66">
        <v>36.1</v>
      </c>
      <c r="D15" s="61" t="s">
        <v>120</v>
      </c>
      <c r="E15" s="59" t="s">
        <v>120</v>
      </c>
      <c r="H15" s="9"/>
    </row>
    <row r="16" spans="1:9" ht="11.25" customHeight="1">
      <c r="A16" s="4"/>
      <c r="B16" s="21" t="s">
        <v>5</v>
      </c>
      <c r="C16" s="66">
        <v>2656.7</v>
      </c>
      <c r="D16" s="61" t="s">
        <v>120</v>
      </c>
      <c r="E16" s="59" t="s">
        <v>120</v>
      </c>
      <c r="H16" s="9"/>
    </row>
    <row r="17" spans="1:8" ht="11.25" customHeight="1">
      <c r="A17" s="4"/>
      <c r="B17" s="21" t="s">
        <v>6</v>
      </c>
      <c r="C17" s="52"/>
      <c r="D17" s="56"/>
      <c r="E17" s="57"/>
      <c r="H17" s="9"/>
    </row>
    <row r="18" spans="1:8" ht="11.25" customHeight="1">
      <c r="A18" s="4"/>
      <c r="B18" s="21" t="s">
        <v>7</v>
      </c>
      <c r="C18" s="111"/>
      <c r="D18" s="109"/>
      <c r="E18" s="110"/>
      <c r="H18" s="9"/>
    </row>
    <row r="19" spans="1:8" ht="11.25" customHeight="1">
      <c r="A19" s="4"/>
      <c r="B19" s="21" t="s">
        <v>31</v>
      </c>
      <c r="C19" s="111"/>
      <c r="D19" s="109"/>
      <c r="E19" s="110"/>
      <c r="H19" s="9"/>
    </row>
    <row r="20" spans="1:8" ht="11.25" customHeight="1">
      <c r="A20" s="4"/>
      <c r="B20" s="21" t="s">
        <v>32</v>
      </c>
      <c r="C20" s="66">
        <v>106.2</v>
      </c>
      <c r="D20" s="61" t="s">
        <v>120</v>
      </c>
      <c r="E20" s="59" t="s">
        <v>120</v>
      </c>
      <c r="H20" s="9"/>
    </row>
    <row r="21" spans="1:8" ht="11.25" customHeight="1">
      <c r="A21" s="4"/>
      <c r="B21" s="21" t="s">
        <v>8</v>
      </c>
      <c r="C21" s="52"/>
      <c r="D21" s="56"/>
      <c r="E21" s="57"/>
      <c r="H21" s="9"/>
    </row>
    <row r="22" spans="1:8" ht="11.25" customHeight="1">
      <c r="A22" s="4"/>
      <c r="B22" s="21" t="s">
        <v>169</v>
      </c>
      <c r="C22" s="66">
        <v>1155.8</v>
      </c>
      <c r="D22" s="61" t="s">
        <v>120</v>
      </c>
      <c r="E22" s="59" t="s">
        <v>120</v>
      </c>
      <c r="H22" s="9"/>
    </row>
    <row r="23" spans="1:8" ht="11.25" customHeight="1">
      <c r="A23" s="4"/>
      <c r="B23" s="21" t="s">
        <v>9</v>
      </c>
      <c r="C23" s="52"/>
      <c r="D23" s="56"/>
      <c r="E23" s="57"/>
      <c r="H23" s="9"/>
    </row>
    <row r="24" spans="1:8" ht="11.25" customHeight="1">
      <c r="A24" s="4"/>
      <c r="B24" s="21" t="s">
        <v>33</v>
      </c>
      <c r="C24" s="66">
        <v>725.6</v>
      </c>
      <c r="D24" s="61" t="s">
        <v>120</v>
      </c>
      <c r="E24" s="59" t="s">
        <v>120</v>
      </c>
      <c r="H24" s="9"/>
    </row>
    <row r="25" spans="1:8" ht="11.25" customHeight="1">
      <c r="A25" s="4"/>
      <c r="B25" s="21" t="s">
        <v>11</v>
      </c>
      <c r="C25" s="52"/>
      <c r="D25" s="56"/>
      <c r="E25" s="57"/>
      <c r="H25" s="9"/>
    </row>
    <row r="26" spans="1:8" ht="11.25" customHeight="1">
      <c r="A26" s="4"/>
      <c r="B26" s="21" t="s">
        <v>34</v>
      </c>
      <c r="C26" s="66">
        <v>474.8</v>
      </c>
      <c r="D26" s="61" t="s">
        <v>120</v>
      </c>
      <c r="E26" s="59" t="s">
        <v>120</v>
      </c>
      <c r="H26" s="9"/>
    </row>
    <row r="27" spans="1:8" ht="11.25" customHeight="1">
      <c r="A27" s="4"/>
      <c r="B27" s="21" t="s">
        <v>12</v>
      </c>
      <c r="C27" s="52"/>
      <c r="D27" s="56"/>
      <c r="E27" s="57"/>
      <c r="H27" s="9"/>
    </row>
    <row r="28" spans="1:8" ht="11.25" customHeight="1">
      <c r="A28" s="4"/>
      <c r="B28" s="21" t="s">
        <v>35</v>
      </c>
      <c r="C28" s="66">
        <v>36.6</v>
      </c>
      <c r="D28" s="61" t="s">
        <v>120</v>
      </c>
      <c r="E28" s="59" t="s">
        <v>120</v>
      </c>
      <c r="H28" s="9"/>
    </row>
    <row r="29" spans="1:8" ht="11.25" customHeight="1">
      <c r="A29" s="4"/>
      <c r="B29" s="21" t="s">
        <v>13</v>
      </c>
      <c r="C29" s="66">
        <v>2411.9</v>
      </c>
      <c r="D29" s="61" t="s">
        <v>120</v>
      </c>
      <c r="E29" s="59" t="s">
        <v>120</v>
      </c>
      <c r="H29" s="9"/>
    </row>
    <row r="30" spans="1:8" ht="11.25" customHeight="1">
      <c r="A30" s="4"/>
      <c r="B30" s="21" t="s">
        <v>14</v>
      </c>
      <c r="C30" s="66">
        <v>1216.8</v>
      </c>
      <c r="D30" s="61" t="s">
        <v>120</v>
      </c>
      <c r="E30" s="59" t="s">
        <v>120</v>
      </c>
      <c r="H30" s="9"/>
    </row>
    <row r="31" spans="1:8" ht="11.25" customHeight="1">
      <c r="A31" s="4"/>
      <c r="B31" s="21" t="s">
        <v>15</v>
      </c>
      <c r="C31" s="52"/>
      <c r="D31" s="56"/>
      <c r="E31" s="57"/>
      <c r="H31" s="9"/>
    </row>
    <row r="32" spans="1:8" ht="11.25" customHeight="1">
      <c r="A32" s="4"/>
      <c r="B32" s="21" t="s">
        <v>36</v>
      </c>
      <c r="C32" s="66">
        <v>81.900000000000006</v>
      </c>
      <c r="D32" s="61" t="s">
        <v>120</v>
      </c>
      <c r="E32" s="59" t="s">
        <v>120</v>
      </c>
      <c r="H32" s="9"/>
    </row>
    <row r="33" spans="1:5" ht="11.25" customHeight="1">
      <c r="A33" s="4" t="s">
        <v>16</v>
      </c>
      <c r="B33" s="21" t="s">
        <v>17</v>
      </c>
      <c r="C33" s="56"/>
      <c r="D33" s="56"/>
      <c r="E33" s="57"/>
    </row>
    <row r="34" spans="1:5" ht="11.25" customHeight="1">
      <c r="A34" s="4"/>
      <c r="B34" s="21" t="s">
        <v>37</v>
      </c>
      <c r="C34" s="66">
        <v>2695.3</v>
      </c>
      <c r="D34" s="61" t="s">
        <v>120</v>
      </c>
      <c r="E34" s="59" t="s">
        <v>120</v>
      </c>
    </row>
    <row r="35" spans="1:5" ht="11.25" customHeight="1">
      <c r="A35" s="4"/>
      <c r="B35" s="21" t="s">
        <v>18</v>
      </c>
      <c r="C35" s="66">
        <v>376.5</v>
      </c>
      <c r="D35" s="61" t="s">
        <v>120</v>
      </c>
      <c r="E35" s="59" t="s">
        <v>120</v>
      </c>
    </row>
    <row r="36" spans="1:5" ht="11.25" customHeight="1">
      <c r="A36" s="4"/>
      <c r="B36" s="21" t="s">
        <v>20</v>
      </c>
      <c r="C36" s="52"/>
      <c r="D36" s="56"/>
      <c r="E36" s="57"/>
    </row>
    <row r="37" spans="1:5" ht="11.25" customHeight="1">
      <c r="A37" s="4"/>
      <c r="B37" s="21" t="s">
        <v>255</v>
      </c>
      <c r="C37" s="66">
        <v>44.7</v>
      </c>
      <c r="D37" s="61" t="s">
        <v>120</v>
      </c>
      <c r="E37" s="59" t="s">
        <v>120</v>
      </c>
    </row>
    <row r="38" spans="1:5" ht="11.25" customHeight="1">
      <c r="A38" s="4"/>
      <c r="B38" s="21" t="s">
        <v>21</v>
      </c>
      <c r="C38" s="66">
        <v>191.6</v>
      </c>
      <c r="D38" s="61" t="s">
        <v>120</v>
      </c>
      <c r="E38" s="59" t="s">
        <v>120</v>
      </c>
    </row>
    <row r="39" spans="1:5" ht="11.25" customHeight="1">
      <c r="A39" s="4"/>
      <c r="B39" s="21" t="s">
        <v>22</v>
      </c>
      <c r="C39" s="66">
        <v>504.8</v>
      </c>
      <c r="D39" s="61" t="s">
        <v>120</v>
      </c>
      <c r="E39" s="59" t="s">
        <v>120</v>
      </c>
    </row>
    <row r="40" spans="1:5" ht="11.25" customHeight="1">
      <c r="A40" s="4"/>
      <c r="B40" s="21" t="s">
        <v>23</v>
      </c>
      <c r="C40" s="52"/>
      <c r="D40" s="56"/>
      <c r="E40" s="57"/>
    </row>
    <row r="41" spans="1:5" ht="11.25" customHeight="1">
      <c r="A41" s="4"/>
      <c r="B41" s="21" t="s">
        <v>38</v>
      </c>
      <c r="C41" s="66">
        <v>0</v>
      </c>
      <c r="D41" s="61" t="s">
        <v>120</v>
      </c>
      <c r="E41" s="59" t="s">
        <v>120</v>
      </c>
    </row>
    <row r="42" spans="1:5" ht="11.25" customHeight="1">
      <c r="A42" s="4"/>
      <c r="B42" s="21" t="s">
        <v>171</v>
      </c>
      <c r="C42" s="52"/>
      <c r="D42" s="56"/>
      <c r="E42" s="57"/>
    </row>
    <row r="43" spans="1:5" ht="11.25" customHeight="1">
      <c r="A43" s="4"/>
      <c r="B43" s="21" t="s">
        <v>172</v>
      </c>
      <c r="C43" s="112"/>
      <c r="D43" s="61"/>
      <c r="E43" s="59"/>
    </row>
    <row r="44" spans="1:5" ht="11.25" customHeight="1">
      <c r="A44" s="4"/>
      <c r="B44" s="21" t="s">
        <v>173</v>
      </c>
      <c r="C44" s="66">
        <v>957.2</v>
      </c>
      <c r="D44" s="61" t="s">
        <v>120</v>
      </c>
      <c r="E44" s="59" t="s">
        <v>120</v>
      </c>
    </row>
    <row r="45" spans="1:5" ht="11.25" customHeight="1">
      <c r="A45" s="4"/>
      <c r="B45" s="21" t="s">
        <v>170</v>
      </c>
      <c r="C45" s="66">
        <v>341.5</v>
      </c>
      <c r="D45" s="61" t="s">
        <v>120</v>
      </c>
      <c r="E45" s="59" t="s">
        <v>120</v>
      </c>
    </row>
    <row r="46" spans="1:5" s="19" customFormat="1" ht="11.25" customHeight="1">
      <c r="A46" s="77"/>
      <c r="B46" s="21" t="s">
        <v>174</v>
      </c>
      <c r="C46" s="21"/>
      <c r="D46" s="21"/>
      <c r="E46" s="113"/>
    </row>
    <row r="47" spans="1:5" s="19" customFormat="1" ht="11.25" customHeight="1">
      <c r="A47" s="77"/>
      <c r="B47" s="21" t="s">
        <v>175</v>
      </c>
      <c r="C47" s="66">
        <v>12.2</v>
      </c>
      <c r="D47" s="61" t="s">
        <v>120</v>
      </c>
      <c r="E47" s="59" t="s">
        <v>120</v>
      </c>
    </row>
    <row r="48" spans="1:5" s="19" customFormat="1" ht="11.25" customHeight="1">
      <c r="A48" s="77"/>
      <c r="B48" s="21" t="s">
        <v>174</v>
      </c>
      <c r="C48" s="66"/>
      <c r="D48" s="61"/>
      <c r="E48" s="59"/>
    </row>
    <row r="49" spans="1:7" s="19" customFormat="1" ht="11.25" customHeight="1">
      <c r="A49" s="77"/>
      <c r="B49" s="21" t="s">
        <v>176</v>
      </c>
      <c r="C49" s="66"/>
      <c r="D49" s="61"/>
      <c r="E49" s="59"/>
    </row>
    <row r="50" spans="1:7" s="19" customFormat="1" ht="11.25" customHeight="1">
      <c r="A50" s="77"/>
      <c r="B50" s="21" t="s">
        <v>177</v>
      </c>
      <c r="C50" s="66">
        <v>0</v>
      </c>
      <c r="D50" s="61" t="s">
        <v>120</v>
      </c>
      <c r="E50" s="59" t="s">
        <v>120</v>
      </c>
    </row>
    <row r="51" spans="1:7" ht="11.25" customHeight="1">
      <c r="A51" s="4"/>
      <c r="B51" s="21" t="s">
        <v>0</v>
      </c>
      <c r="C51" s="66">
        <v>3.5</v>
      </c>
      <c r="D51" s="61" t="s">
        <v>120</v>
      </c>
      <c r="E51" s="59" t="s">
        <v>120</v>
      </c>
    </row>
    <row r="52" spans="1:7" ht="11.25" customHeight="1">
      <c r="A52" s="4"/>
      <c r="B52" s="21" t="s">
        <v>178</v>
      </c>
      <c r="C52" s="52"/>
      <c r="D52" s="56"/>
      <c r="E52" s="57"/>
    </row>
    <row r="53" spans="1:7" ht="11.25" customHeight="1">
      <c r="A53" s="4"/>
      <c r="B53" s="21" t="s">
        <v>179</v>
      </c>
      <c r="C53" s="66">
        <v>0</v>
      </c>
      <c r="D53" s="61" t="s">
        <v>120</v>
      </c>
      <c r="E53" s="59" t="s">
        <v>120</v>
      </c>
    </row>
    <row r="54" spans="1:7" ht="11.25" customHeight="1">
      <c r="A54" s="4"/>
      <c r="B54" s="21" t="s">
        <v>44</v>
      </c>
      <c r="C54" s="52"/>
      <c r="D54" s="56"/>
      <c r="E54" s="57"/>
      <c r="G54" s="8"/>
    </row>
    <row r="55" spans="1:7" ht="11.25" customHeight="1">
      <c r="A55" s="4"/>
      <c r="B55" s="21" t="s">
        <v>39</v>
      </c>
      <c r="C55" s="66">
        <v>0</v>
      </c>
      <c r="D55" s="61" t="s">
        <v>120</v>
      </c>
      <c r="E55" s="59" t="s">
        <v>120</v>
      </c>
      <c r="G55" s="8"/>
    </row>
    <row r="56" spans="1:7" ht="2.25" customHeight="1">
      <c r="A56" s="16"/>
      <c r="B56" s="23"/>
      <c r="C56" s="64"/>
      <c r="D56" s="64"/>
      <c r="E56" s="65"/>
      <c r="F56" s="88"/>
    </row>
    <row r="57" spans="1:7" ht="10.5" customHeight="1">
      <c r="A57" s="31" t="s">
        <v>116</v>
      </c>
      <c r="C57" s="30"/>
      <c r="D57" s="30"/>
      <c r="E57" s="30" t="s">
        <v>167</v>
      </c>
      <c r="F57" s="30"/>
    </row>
  </sheetData>
  <mergeCells count="4">
    <mergeCell ref="A4:B4"/>
    <mergeCell ref="A1:E1"/>
    <mergeCell ref="A2:E2"/>
    <mergeCell ref="A3:E3"/>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140" zoomScaleNormal="140" workbookViewId="0">
      <selection sqref="A1:E1"/>
    </sheetView>
  </sheetViews>
  <sheetFormatPr baseColWidth="10" defaultColWidth="11.42578125" defaultRowHeight="12.75"/>
  <cols>
    <col min="1" max="1" width="0.42578125" style="10" customWidth="1"/>
    <col min="2" max="2" width="40.5703125" style="10" customWidth="1"/>
    <col min="3" max="5" width="8.140625" style="10" customWidth="1"/>
    <col min="6" max="6" width="7.28515625" style="1" customWidth="1"/>
    <col min="7" max="7" width="19.42578125" style="1" customWidth="1"/>
    <col min="8" max="8" width="17.7109375" style="1" customWidth="1"/>
    <col min="9" max="16384" width="11.42578125" style="1"/>
  </cols>
  <sheetData>
    <row r="1" spans="1:13" ht="12.75" customHeight="1">
      <c r="A1" s="144" t="s">
        <v>122</v>
      </c>
      <c r="B1" s="144"/>
      <c r="C1" s="144"/>
      <c r="D1" s="144"/>
      <c r="E1" s="144"/>
      <c r="F1" s="104"/>
    </row>
    <row r="2" spans="1:13" ht="12.75" customHeight="1">
      <c r="A2" s="140" t="s">
        <v>2</v>
      </c>
      <c r="B2" s="140"/>
      <c r="C2" s="140"/>
      <c r="D2" s="140"/>
      <c r="E2" s="140"/>
      <c r="F2" s="98"/>
    </row>
    <row r="3" spans="1:13" ht="5.0999999999999996" customHeight="1">
      <c r="A3" s="141"/>
      <c r="B3" s="141"/>
      <c r="C3" s="141"/>
      <c r="D3" s="141"/>
      <c r="E3" s="141"/>
      <c r="F3" s="98"/>
    </row>
    <row r="4" spans="1:13" s="3" customFormat="1" ht="21" customHeight="1">
      <c r="A4" s="142" t="s">
        <v>28</v>
      </c>
      <c r="B4" s="143"/>
      <c r="C4" s="44" t="s">
        <v>117</v>
      </c>
      <c r="D4" s="44" t="s">
        <v>123</v>
      </c>
      <c r="E4" s="44" t="s">
        <v>126</v>
      </c>
      <c r="F4" s="92"/>
      <c r="G4" s="43"/>
      <c r="H4" s="1"/>
      <c r="I4" s="1"/>
    </row>
    <row r="5" spans="1:13" ht="4.3499999999999996" customHeight="1">
      <c r="A5" s="4"/>
      <c r="B5" s="26"/>
      <c r="C5" s="5"/>
      <c r="D5" s="5"/>
      <c r="E5" s="6"/>
    </row>
    <row r="6" spans="1:13" ht="12" customHeight="1">
      <c r="A6" s="4"/>
      <c r="B6" s="58" t="s">
        <v>184</v>
      </c>
      <c r="C6" s="60"/>
      <c r="D6" s="52"/>
      <c r="E6" s="55"/>
      <c r="F6" s="85"/>
      <c r="G6" s="114"/>
      <c r="H6" s="9"/>
      <c r="I6" s="9"/>
      <c r="J6" s="9"/>
      <c r="K6" s="9"/>
      <c r="L6" s="9"/>
      <c r="M6" s="9"/>
    </row>
    <row r="7" spans="1:13" ht="12" customHeight="1">
      <c r="A7" s="4"/>
      <c r="B7" s="58" t="s">
        <v>115</v>
      </c>
      <c r="C7" s="53">
        <v>1123.4000000000001</v>
      </c>
      <c r="D7" s="53">
        <v>1095.0999999999999</v>
      </c>
      <c r="E7" s="54">
        <v>1061.8</v>
      </c>
      <c r="G7" s="114"/>
      <c r="H7" s="9"/>
      <c r="I7" s="9"/>
      <c r="J7" s="9"/>
      <c r="K7" s="9"/>
      <c r="L7" s="9"/>
      <c r="M7" s="9"/>
    </row>
    <row r="8" spans="1:13" ht="12" customHeight="1">
      <c r="A8" s="4"/>
      <c r="B8" s="58" t="s">
        <v>41</v>
      </c>
      <c r="C8" s="53">
        <v>727.7</v>
      </c>
      <c r="D8" s="61" t="s">
        <v>40</v>
      </c>
      <c r="E8" s="59" t="s">
        <v>40</v>
      </c>
      <c r="G8" s="114"/>
      <c r="H8" s="9"/>
      <c r="J8" s="9"/>
      <c r="K8" s="9"/>
      <c r="L8" s="9"/>
      <c r="M8" s="9"/>
    </row>
    <row r="9" spans="1:13" s="33" customFormat="1" ht="12" customHeight="1">
      <c r="A9" s="28" t="s">
        <v>43</v>
      </c>
      <c r="B9" s="58"/>
      <c r="C9" s="52"/>
      <c r="D9" s="52"/>
      <c r="E9" s="55"/>
      <c r="G9" s="114"/>
      <c r="H9" s="9"/>
      <c r="I9" s="9"/>
      <c r="J9" s="9"/>
      <c r="K9" s="9"/>
      <c r="L9" s="9"/>
      <c r="M9" s="9"/>
    </row>
    <row r="10" spans="1:13" ht="11.25" customHeight="1">
      <c r="A10" s="4"/>
      <c r="B10" s="50" t="s">
        <v>180</v>
      </c>
      <c r="C10" s="52">
        <v>624.5</v>
      </c>
      <c r="D10" s="56" t="s">
        <v>40</v>
      </c>
      <c r="E10" s="57" t="s">
        <v>40</v>
      </c>
      <c r="G10" s="114"/>
      <c r="H10" s="9"/>
      <c r="I10" s="9"/>
      <c r="J10" s="9"/>
      <c r="K10" s="9"/>
      <c r="L10" s="9"/>
      <c r="M10" s="9"/>
    </row>
    <row r="11" spans="1:13" ht="12" customHeight="1">
      <c r="A11" s="4"/>
      <c r="B11" s="58" t="s">
        <v>185</v>
      </c>
      <c r="C11" s="53">
        <v>176.2</v>
      </c>
      <c r="D11" s="53">
        <v>231.3</v>
      </c>
      <c r="E11" s="54">
        <v>234.4</v>
      </c>
      <c r="G11" s="114"/>
      <c r="H11" s="9"/>
      <c r="I11" s="9"/>
      <c r="J11" s="9"/>
      <c r="K11" s="9"/>
      <c r="L11" s="9"/>
      <c r="M11" s="9"/>
    </row>
    <row r="12" spans="1:13" ht="2.65" customHeight="1">
      <c r="A12" s="16"/>
      <c r="B12" s="15"/>
      <c r="C12" s="15"/>
      <c r="D12" s="15"/>
      <c r="E12" s="14"/>
      <c r="F12" s="72"/>
      <c r="G12" s="9" t="s">
        <v>40</v>
      </c>
      <c r="H12" s="9"/>
      <c r="I12" s="9"/>
      <c r="J12" s="9"/>
      <c r="K12" s="9"/>
      <c r="L12" s="9"/>
      <c r="M12" s="9"/>
    </row>
    <row r="13" spans="1:13" ht="11.25" customHeight="1">
      <c r="B13" s="11"/>
      <c r="C13" s="11"/>
      <c r="D13" s="11"/>
      <c r="E13" s="11"/>
      <c r="G13" s="9"/>
      <c r="H13" s="9"/>
      <c r="I13" s="9"/>
      <c r="J13" s="9"/>
      <c r="K13" s="9"/>
      <c r="L13" s="9"/>
      <c r="M13" s="9"/>
    </row>
    <row r="14" spans="1:13" ht="9" customHeight="1">
      <c r="C14" s="1"/>
      <c r="D14" s="1"/>
      <c r="E14" s="1"/>
    </row>
    <row r="15" spans="1:13" ht="9.6" customHeight="1">
      <c r="A15" s="1"/>
      <c r="F15" s="12"/>
      <c r="G15" s="18"/>
      <c r="H15" s="12"/>
    </row>
    <row r="16" spans="1:13" ht="18" customHeight="1">
      <c r="A16" s="1"/>
      <c r="C16" s="147" t="s">
        <v>127</v>
      </c>
      <c r="D16" s="147"/>
      <c r="E16" s="147"/>
      <c r="F16" s="115"/>
    </row>
    <row r="17" spans="1:13" ht="24" customHeight="1">
      <c r="A17" s="1"/>
      <c r="C17" s="147"/>
      <c r="D17" s="147"/>
      <c r="E17" s="147"/>
      <c r="F17" s="147"/>
    </row>
    <row r="18" spans="1:13" s="41" customFormat="1" ht="9" customHeight="1">
      <c r="A18" s="34" t="s">
        <v>46</v>
      </c>
      <c r="C18" s="42"/>
      <c r="D18" s="42"/>
      <c r="E18" s="42"/>
      <c r="F18" s="42"/>
      <c r="G18" s="42"/>
      <c r="H18" s="42"/>
      <c r="I18" s="42"/>
      <c r="J18" s="42"/>
      <c r="K18" s="42"/>
      <c r="L18" s="42"/>
      <c r="M18" s="42"/>
    </row>
    <row r="19" spans="1:13" s="41" customFormat="1" ht="9" customHeight="1">
      <c r="A19" s="34" t="s">
        <v>114</v>
      </c>
      <c r="C19" s="42"/>
      <c r="D19" s="42"/>
      <c r="E19" s="42"/>
      <c r="F19" s="42"/>
      <c r="G19" s="42"/>
      <c r="H19" s="42"/>
      <c r="I19" s="42"/>
      <c r="J19" s="42"/>
      <c r="K19" s="42"/>
      <c r="L19" s="42"/>
      <c r="M19" s="42"/>
    </row>
    <row r="21" spans="1:13">
      <c r="C21" s="8"/>
      <c r="D21" s="8"/>
      <c r="E21" s="8"/>
    </row>
  </sheetData>
  <mergeCells count="6">
    <mergeCell ref="A4:B4"/>
    <mergeCell ref="C17:F17"/>
    <mergeCell ref="A1:E1"/>
    <mergeCell ref="A2:E2"/>
    <mergeCell ref="A3:E3"/>
    <mergeCell ref="C16:E16"/>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Vorbemerkung</vt:lpstr>
      <vt:lpstr>SJ 2024 Kapitel H, II_a</vt:lpstr>
      <vt:lpstr>SJ 2024 Kapitel H, II_a (2)</vt:lpstr>
      <vt:lpstr>SJ 2024 Kapitel H, II_b</vt:lpstr>
      <vt:lpstr>SJ 2024 Kapitel H, II_c </vt:lpstr>
      <vt:lpstr>SJ 2023 Kapitel H, II_a</vt:lpstr>
      <vt:lpstr>SJ 2023 Kapitel H, II_a (2)</vt:lpstr>
      <vt:lpstr>SJ 2023 Kapitel H, II_b</vt:lpstr>
      <vt:lpstr>SJ 2023 Kapitel H, II_c</vt:lpstr>
      <vt:lpstr>SJ 2022 Kapitel H, II_a</vt:lpstr>
      <vt:lpstr>SJ 2022 Kapitel H, II_b</vt:lpstr>
      <vt:lpstr>SJ 2022 Kapitel H, II_c</vt:lpstr>
      <vt:lpstr>'SJ 2022 Kapitel H, II_a'!Druckbereich</vt:lpstr>
      <vt:lpstr>'SJ 2022 Kapitel H, II_b'!Druckbereich</vt:lpstr>
      <vt:lpstr>'SJ 2022 Kapitel H, II_c'!Druckbereich</vt:lpstr>
      <vt:lpstr>'SJ 2023 Kapitel H, II_a'!Druckbereich</vt:lpstr>
      <vt:lpstr>'SJ 2023 Kapitel H, II_a (2)'!Druckbereich</vt:lpstr>
      <vt:lpstr>'SJ 2023 Kapitel H, II_b'!Druckbereich</vt:lpstr>
      <vt:lpstr>'SJ 2023 Kapitel H, II_c'!Druckbereich</vt:lpstr>
      <vt:lpstr>'SJ 2024 Kapitel H, II_a'!Druckbereich</vt:lpstr>
      <vt:lpstr>'SJ 2024 Kapitel H, II_a (2)'!Druckbereich</vt:lpstr>
      <vt:lpstr>'SJ 2024 Kapitel H, II_b'!Druckbereich</vt:lpstr>
      <vt:lpstr>'SJ 2024 Kapitel H, II_c '!Druckbereich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2025-01-10T12:59:42Z</cp:lastPrinted>
  <dcterms:created xsi:type="dcterms:W3CDTF">2004-05-27T06:13:40Z</dcterms:created>
  <dcterms:modified xsi:type="dcterms:W3CDTF">2025-01-10T12:59:58Z</dcterms:modified>
</cp:coreProperties>
</file>