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Referat 414\50 Jahrbuch\20_Tabellen_JB\20_Tabellen_2021\30 Endfassung\Kapitel H\Internet\"/>
    </mc:Choice>
  </mc:AlternateContent>
  <bookViews>
    <workbookView xWindow="1350" yWindow="-150" windowWidth="13275" windowHeight="7800" activeTab="1"/>
  </bookViews>
  <sheets>
    <sheet name="Vorbemerkung" sheetId="12" r:id="rId1"/>
    <sheet name="SJ 2021 Kapitel H, II_a" sheetId="7" r:id="rId2"/>
    <sheet name="SJ 2021 Kapitel H, II_b" sheetId="10" r:id="rId3"/>
    <sheet name="alt_SJ 2020 Kapitel H, II_a" sheetId="13" r:id="rId4"/>
    <sheet name="alt_SJ 2020 Kapitel H, II_b" sheetId="14" r:id="rId5"/>
  </sheets>
  <definedNames>
    <definedName name="_xlnm.Print_Area" localSheetId="3">'alt_SJ 2020 Kapitel H, II_a'!$A$1:$L$45</definedName>
    <definedName name="_xlnm.Print_Area" localSheetId="4">'alt_SJ 2020 Kapitel H, II_b'!$A$1:$L$45</definedName>
    <definedName name="_xlnm.Print_Area" localSheetId="1">'SJ 2021 Kapitel H, II_a'!$A$1:$L$45</definedName>
    <definedName name="_xlnm.Print_Area" localSheetId="2">'SJ 2021 Kapitel H, II_b'!$A$1:$L$45</definedName>
    <definedName name="_xlnm.Print_Area" localSheetId="0">Vorbemerkung!$A$1:$H$24</definedName>
    <definedName name="DRUCKE" localSheetId="3">#REF!</definedName>
    <definedName name="DRUCKE" localSheetId="4">#REF!</definedName>
    <definedName name="DRUCKE">#REF!</definedName>
  </definedNames>
  <calcPr calcId="162913"/>
</workbook>
</file>

<file path=xl/calcChain.xml><?xml version="1.0" encoding="utf-8"?>
<calcChain xmlns="http://schemas.openxmlformats.org/spreadsheetml/2006/main">
  <c r="L13" i="10" l="1"/>
  <c r="L14" i="10"/>
  <c r="L15" i="10"/>
  <c r="L16" i="10"/>
  <c r="L17" i="10"/>
  <c r="L18" i="10"/>
  <c r="L19" i="10"/>
  <c r="L20" i="10"/>
  <c r="L21" i="10"/>
  <c r="L22" i="10"/>
  <c r="L23" i="10"/>
  <c r="L24" i="10"/>
  <c r="L25" i="10"/>
  <c r="L26" i="10"/>
  <c r="L27" i="10"/>
  <c r="L28" i="10"/>
  <c r="L29" i="10"/>
  <c r="L30" i="10"/>
  <c r="L31" i="10"/>
  <c r="L32" i="10"/>
  <c r="L33" i="10"/>
  <c r="L34" i="10"/>
  <c r="L35" i="10"/>
  <c r="L36" i="10"/>
  <c r="L37" i="10"/>
  <c r="L38" i="10"/>
  <c r="L39" i="10"/>
  <c r="L41" i="10"/>
  <c r="L12" i="14"/>
  <c r="L41" i="13" l="1"/>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alcChain>
</file>

<file path=xl/sharedStrings.xml><?xml version="1.0" encoding="utf-8"?>
<sst xmlns="http://schemas.openxmlformats.org/spreadsheetml/2006/main" count="338" uniqueCount="105">
  <si>
    <t xml:space="preserve">weniger </t>
  </si>
  <si>
    <t>5 000 -</t>
  </si>
  <si>
    <t>10 000 -</t>
  </si>
  <si>
    <t>20 000 -</t>
  </si>
  <si>
    <t>50 000 -</t>
  </si>
  <si>
    <t>100 000 -</t>
  </si>
  <si>
    <t>und mehr</t>
  </si>
  <si>
    <t>2 000 -</t>
  </si>
  <si>
    <t>Zahl der Betriebe in 1 000</t>
  </si>
  <si>
    <t>Anteil der Größenklassen an der Gesamtzahl der Betriebe in %</t>
  </si>
  <si>
    <t>300 000</t>
  </si>
  <si>
    <t>DE</t>
  </si>
  <si>
    <t>ES</t>
  </si>
  <si>
    <t>FR</t>
  </si>
  <si>
    <t>GR</t>
  </si>
  <si>
    <t>IT</t>
  </si>
  <si>
    <t>LT</t>
  </si>
  <si>
    <t>HU</t>
  </si>
  <si>
    <t>NL</t>
  </si>
  <si>
    <t>AT</t>
  </si>
  <si>
    <t>PL</t>
  </si>
  <si>
    <t>PT</t>
  </si>
  <si>
    <t>UK</t>
  </si>
  <si>
    <t>Nachrichtlich:</t>
  </si>
  <si>
    <t>DK</t>
  </si>
  <si>
    <t>für die Landwirtschaft nach Größenklassen</t>
  </si>
  <si>
    <t>Insge-
samt</t>
  </si>
  <si>
    <r>
      <t xml:space="preserve">Direktbeihilfen von … bis … € </t>
    </r>
    <r>
      <rPr>
        <vertAlign val="superscript"/>
        <sz val="7"/>
        <rFont val="Times New Roman"/>
        <family val="1"/>
      </rPr>
      <t>1)</t>
    </r>
    <r>
      <rPr>
        <vertAlign val="superscript"/>
        <sz val="8"/>
        <rFont val="Times New Roman"/>
        <family val="1"/>
      </rPr>
      <t xml:space="preserve"> </t>
    </r>
    <r>
      <rPr>
        <sz val="8"/>
        <rFont val="Times New Roman"/>
        <family val="1"/>
      </rPr>
      <t>je Betrieb</t>
    </r>
  </si>
  <si>
    <t>BE</t>
  </si>
  <si>
    <t>BG</t>
  </si>
  <si>
    <t>CZ</t>
  </si>
  <si>
    <t>EE</t>
  </si>
  <si>
    <t>IE</t>
  </si>
  <si>
    <t>CY</t>
  </si>
  <si>
    <t>LV</t>
  </si>
  <si>
    <t>LU</t>
  </si>
  <si>
    <t>MT</t>
  </si>
  <si>
    <t>RO</t>
  </si>
  <si>
    <t>SI</t>
  </si>
  <si>
    <t>SK</t>
  </si>
  <si>
    <t>FI</t>
  </si>
  <si>
    <t>SE</t>
  </si>
  <si>
    <t>Mit-glied-
staat</t>
  </si>
  <si>
    <t>Fußnoten siehe nächste Seite.</t>
  </si>
  <si>
    <r>
      <t xml:space="preserve">als 0 </t>
    </r>
    <r>
      <rPr>
        <vertAlign val="superscript"/>
        <sz val="7"/>
        <rFont val="Times New Roman"/>
        <family val="1"/>
      </rPr>
      <t>2)</t>
    </r>
  </si>
  <si>
    <t>des Europäischen Garantiefonds (EGFL)</t>
  </si>
  <si>
    <t xml:space="preserve">0 - </t>
  </si>
  <si>
    <t>1 999</t>
  </si>
  <si>
    <t xml:space="preserve">4 999  </t>
  </si>
  <si>
    <t xml:space="preserve">9 999  </t>
  </si>
  <si>
    <t xml:space="preserve">19 999  </t>
  </si>
  <si>
    <t xml:space="preserve">49 999  </t>
  </si>
  <si>
    <t xml:space="preserve">99 999  </t>
  </si>
  <si>
    <t xml:space="preserve">299 999  </t>
  </si>
  <si>
    <t>HR</t>
  </si>
  <si>
    <t>EU-28</t>
  </si>
  <si>
    <t>Fortsetzung umseitig.</t>
  </si>
  <si>
    <t>Direktbeihilfen in den Mitgliedstaaten im Rahmen</t>
  </si>
  <si>
    <r>
      <rPr>
        <sz val="9"/>
        <rFont val="Times New Roman"/>
        <family val="1"/>
      </rPr>
      <t>Noch:</t>
    </r>
    <r>
      <rPr>
        <b/>
        <sz val="9"/>
        <rFont val="Times New Roman"/>
        <family val="1"/>
      </rPr>
      <t xml:space="preserve"> Direktbeihilfen in den Mitgliedstaaten im Rahmen</t>
    </r>
  </si>
  <si>
    <t>Veröffentlicht unter: BMEL-Statistik.de</t>
  </si>
  <si>
    <t xml:space="preserve">H. Ernährung, Landwirtschaft und Forsten in den </t>
  </si>
  <si>
    <t>Mitgliedstaaten der EU</t>
  </si>
  <si>
    <t xml:space="preserve">Vorbemerkungen: Die hier aufgeführten Ergebnisse entstammen zumeist dem Datenangebot des Statistischen Amtes der Europäischen Union (EUROSTAT) in Luxemburg sowie Veröffentlichungen der Generaldirektion Landwirtschaft und ländliche Entwicklung (GD AGRI) der Europäischen Kommission in Brüssel. </t>
  </si>
  <si>
    <t>Da die Agrarstatistiken der EU-Mitgliedstaaten hinsichtlich ihrer Erhebungsmethoden, ihres Aufbaues und der verwendeten Definitionen z. T. Unterschiede aufweisen, ist eine unbedingte Vergleichbarkeit der Zahlen zwischen den einzelnen Mitgliedstaaten nicht immer gegeben. Die erforderlichen Vorbehalte und Anmerkungen konnten aus Platzgründen nicht immer aufgenommen werden, sie sind jedoch den Fachveröffentlichungen von EUROSTAT zu entnehmen.</t>
  </si>
  <si>
    <t>In einigen Tabellen wird kein Ergebnis für die EU insgesamt ausgewiesen, da Daten einzelner Mitgliedstaaten der Geheimhaltung unterliegen und nicht veröffentlicht werden.</t>
  </si>
  <si>
    <t>EUROSTAT weist die Ergebnisse für den innergemeinschaftlichen Handel bei den Eingängen/Einfuhren entgegen deutschem Verfahren (Ursprungsland) nach Versendungsland aus, im Handel mit Drittländern nach Ursprungsland. Daher wird eine Addition zu einem ”Insgesamt-Ergebnis” von EUROSTAT nicht vorgenommen.</t>
  </si>
  <si>
    <t>An der Einführung des Euro als Gemeinschaftswährung zum 01.01.1999 nahmen unmittelbar die Mitgliedstaaten BE, DE, ES, FR, IE, IT, LU, NL, AT, PT und FI teil; als neue Mitglieder der Eurozone kamen GR am 01.01.2001 und SI am 01.01.2007 hinzu. Am 01.01.2008 folgten CY und MT, sowie SK am 01.01.2009, EE am 01.01.2011 und LV am 01.01.2014.</t>
  </si>
  <si>
    <t xml:space="preserve">Die Gliederung der Mitgliedstaaten in den Tabellen erfolgt analog der Vorgehensweise von EUROSTAT in alphabetischer Reihenfolge nach der offiziellen Landesbezeichnung. </t>
  </si>
  <si>
    <t>In einigen Tabellen sind die Mitgliedstaaten aus Platzgründen mit folgenden zweistelligen Abkürzungen bezeichnet:</t>
  </si>
  <si>
    <t>= Österreich</t>
  </si>
  <si>
    <t>= Frankreich</t>
  </si>
  <si>
    <t>= Niederlande</t>
  </si>
  <si>
    <t>= Belgien</t>
  </si>
  <si>
    <t>= Griechenland</t>
  </si>
  <si>
    <t>= Polen</t>
  </si>
  <si>
    <t>= Bulgarien</t>
  </si>
  <si>
    <t>= Kroatien</t>
  </si>
  <si>
    <t>= Portugal</t>
  </si>
  <si>
    <t>= Zypern</t>
  </si>
  <si>
    <t>= Ungarn</t>
  </si>
  <si>
    <t>= Rumänien</t>
  </si>
  <si>
    <t>= Tschechische Republik</t>
  </si>
  <si>
    <t>= Irland</t>
  </si>
  <si>
    <t>= Schweden</t>
  </si>
  <si>
    <t>= Deutschland</t>
  </si>
  <si>
    <t>= Italien</t>
  </si>
  <si>
    <t>= Slowenien</t>
  </si>
  <si>
    <t>= Dänemark</t>
  </si>
  <si>
    <t>= Lettland</t>
  </si>
  <si>
    <t>= Slowakei</t>
  </si>
  <si>
    <t>= Estland</t>
  </si>
  <si>
    <t>= Litauen</t>
  </si>
  <si>
    <t>= Vereinigtes Königreich</t>
  </si>
  <si>
    <t>= Spanien</t>
  </si>
  <si>
    <t>= Luxemburg</t>
  </si>
  <si>
    <t>= Finnland</t>
  </si>
  <si>
    <t>= Malta</t>
  </si>
  <si>
    <t xml:space="preserve">Soweit EUROSTAT Daten von Kroatien veröffentlicht hat, wurden diese auch rückwirkend aufgenommen. </t>
  </si>
  <si>
    <t>Länder, von denen keine Daten vorliegen, werden teilweise nicht mehr aufgeführt.</t>
  </si>
  <si>
    <t xml:space="preserve"> -</t>
  </si>
  <si>
    <t xml:space="preserve">Q u e l l e: Europäische Kommission (2019), BLE (414). </t>
  </si>
  <si>
    <t xml:space="preserve">        -  </t>
  </si>
  <si>
    <t>23.57</t>
  </si>
  <si>
    <t xml:space="preserve">Q u e l l e: Europäische Kommission (2020), BLE (414). </t>
  </si>
  <si>
    <t>Fortsetzung siehe nächste Registerkarte.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</si>
</sst>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0.00_)"/>
    <numFmt numFmtId="165" formatCode="#0.00_)"/>
    <numFmt numFmtId="166" formatCode="#\ ##0.00_)_)"/>
    <numFmt numFmtId="167" formatCode="#0.00_)_)"/>
    <numFmt numFmtId="168" formatCode="##0_)_)"/>
    <numFmt numFmtId="169" formatCode="###\ ##0.00_)_)"/>
    <numFmt numFmtId="170" formatCode="#0.0_)"/>
    <numFmt numFmtId="171" formatCode="General_)"/>
    <numFmt numFmtId="172" formatCode="#\ ##0_)"/>
  </numFmts>
  <fonts count="22">
    <font>
      <sz val="10"/>
      <name val="Arial"/>
    </font>
    <font>
      <sz val="10"/>
      <name val="Times New Roman"/>
      <family val="1"/>
    </font>
    <font>
      <b/>
      <sz val="10"/>
      <name val="Times New Roman"/>
      <family val="1"/>
    </font>
    <font>
      <sz val="8"/>
      <name val="Times New Roman"/>
      <family val="1"/>
    </font>
    <font>
      <vertAlign val="superscript"/>
      <sz val="8"/>
      <name val="Times New Roman"/>
      <family val="1"/>
    </font>
    <font>
      <b/>
      <sz val="8"/>
      <name val="Times New Roman"/>
      <family val="1"/>
    </font>
    <font>
      <sz val="7.5"/>
      <name val="Times New Roman"/>
      <family val="1"/>
    </font>
    <font>
      <b/>
      <i/>
      <sz val="8"/>
      <name val="Times New Roman"/>
      <family val="1"/>
    </font>
    <font>
      <i/>
      <sz val="8"/>
      <name val="Times New Roman"/>
      <family val="1"/>
    </font>
    <font>
      <b/>
      <sz val="11"/>
      <name val="Times New Roman"/>
      <family val="1"/>
    </font>
    <font>
      <sz val="7"/>
      <name val="Times New Roman"/>
      <family val="1"/>
    </font>
    <font>
      <sz val="9"/>
      <name val="Times New Roman"/>
      <family val="1"/>
    </font>
    <font>
      <b/>
      <sz val="10"/>
      <color indexed="10"/>
      <name val="Times New Roman"/>
      <family val="1"/>
    </font>
    <font>
      <vertAlign val="superscript"/>
      <sz val="7"/>
      <name val="Times New Roman"/>
      <family val="1"/>
    </font>
    <font>
      <b/>
      <sz val="9"/>
      <name val="Times New Roman"/>
      <family val="1"/>
    </font>
    <font>
      <b/>
      <sz val="10"/>
      <color rgb="FFFF0000"/>
      <name val="Times New Roman"/>
      <family val="1"/>
    </font>
    <font>
      <sz val="8"/>
      <name val="Calibri"/>
      <family val="2"/>
    </font>
    <font>
      <sz val="10"/>
      <name val="Univers (WN)"/>
    </font>
    <font>
      <b/>
      <sz val="14"/>
      <color rgb="FF000000"/>
      <name val="Times New Roman"/>
      <family val="1"/>
    </font>
    <font>
      <sz val="8.5"/>
      <color rgb="FF000000"/>
      <name val="Times New Roman"/>
      <family val="1"/>
    </font>
    <font>
      <sz val="7"/>
      <color theme="1"/>
      <name val="Times New Roman"/>
      <family val="1"/>
    </font>
    <font>
      <sz val="10"/>
      <name val="Courier"/>
      <family val="3"/>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7" fillId="0" borderId="0"/>
    <xf numFmtId="171" fontId="21" fillId="0" borderId="0"/>
  </cellStyleXfs>
  <cellXfs count="94">
    <xf numFmtId="0" fontId="0" fillId="0" borderId="0" xfId="0"/>
    <xf numFmtId="0" fontId="1" fillId="0" borderId="0" xfId="0" applyFont="1"/>
    <xf numFmtId="0" fontId="1" fillId="0" borderId="0" xfId="0" applyFont="1" applyBorder="1"/>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xf numFmtId="0" fontId="3" fillId="0" borderId="4" xfId="0" applyFont="1" applyBorder="1"/>
    <xf numFmtId="0" fontId="6" fillId="0" borderId="0" xfId="0" applyFont="1" applyAlignment="1">
      <alignment horizontal="right"/>
    </xf>
    <xf numFmtId="0" fontId="3" fillId="0" borderId="0" xfId="0" applyFont="1" applyBorder="1" applyAlignment="1">
      <alignment horizontal="left"/>
    </xf>
    <xf numFmtId="0" fontId="5" fillId="0" borderId="0" xfId="0" applyFont="1" applyBorder="1" applyAlignment="1">
      <alignment horizontal="center"/>
    </xf>
    <xf numFmtId="0" fontId="5" fillId="0" borderId="5" xfId="0" applyFont="1" applyBorder="1" applyAlignment="1">
      <alignment horizontal="center"/>
    </xf>
    <xf numFmtId="0" fontId="3" fillId="0" borderId="0" xfId="0" applyFont="1" applyBorder="1"/>
    <xf numFmtId="0" fontId="3" fillId="0" borderId="0" xfId="0" applyFont="1" applyBorder="1" applyAlignment="1">
      <alignment horizontal="center"/>
    </xf>
    <xf numFmtId="0" fontId="1" fillId="0" borderId="6" xfId="0" applyFont="1" applyBorder="1"/>
    <xf numFmtId="0" fontId="1" fillId="0" borderId="7" xfId="0" applyFont="1" applyBorder="1"/>
    <xf numFmtId="0" fontId="9" fillId="0" borderId="0" xfId="0" applyFont="1" applyAlignment="1">
      <alignment horizontal="centerContinuous"/>
    </xf>
    <xf numFmtId="0" fontId="1" fillId="0" borderId="0" xfId="0" applyFont="1" applyAlignment="1">
      <alignment horizontal="centerContinuous"/>
    </xf>
    <xf numFmtId="0" fontId="2" fillId="0" borderId="0" xfId="0" applyFont="1" applyAlignment="1">
      <alignment horizontal="centerContinuous"/>
    </xf>
    <xf numFmtId="0" fontId="1" fillId="0" borderId="8" xfId="0" applyFont="1" applyBorder="1"/>
    <xf numFmtId="0" fontId="1" fillId="0" borderId="9" xfId="0" applyFont="1" applyBorder="1"/>
    <xf numFmtId="0" fontId="11" fillId="0" borderId="0" xfId="0" applyFont="1" applyAlignment="1">
      <alignment horizontal="centerContinuous"/>
    </xf>
    <xf numFmtId="0" fontId="12" fillId="0" borderId="0" xfId="0" applyFont="1" applyAlignment="1">
      <alignment horizontal="centerContinuous"/>
    </xf>
    <xf numFmtId="0" fontId="10" fillId="0" borderId="0" xfId="0" applyFont="1" applyAlignment="1">
      <alignment horizontal="right"/>
    </xf>
    <xf numFmtId="0" fontId="5" fillId="0" borderId="0" xfId="0" applyFont="1" applyBorder="1" applyAlignment="1">
      <alignment horizontal="left"/>
    </xf>
    <xf numFmtId="0" fontId="15" fillId="0" borderId="0" xfId="0" applyFont="1"/>
    <xf numFmtId="165" fontId="1" fillId="0" borderId="0" xfId="0" applyNumberFormat="1" applyFont="1"/>
    <xf numFmtId="164" fontId="3" fillId="0" borderId="0" xfId="0" applyNumberFormat="1" applyFont="1"/>
    <xf numFmtId="0" fontId="10" fillId="0" borderId="0" xfId="0" applyFont="1"/>
    <xf numFmtId="0" fontId="14" fillId="0" borderId="0" xfId="0" applyFont="1" applyAlignment="1">
      <alignment horizontal="centerContinuous"/>
    </xf>
    <xf numFmtId="0" fontId="2" fillId="0" borderId="6" xfId="0" applyFont="1" applyBorder="1"/>
    <xf numFmtId="0" fontId="2" fillId="0" borderId="0" xfId="0" applyFont="1"/>
    <xf numFmtId="164" fontId="3" fillId="0" borderId="0" xfId="0" applyNumberFormat="1" applyFont="1" applyFill="1" applyBorder="1" applyAlignment="1">
      <alignment horizontal="right"/>
    </xf>
    <xf numFmtId="164" fontId="5" fillId="0" borderId="0" xfId="0" applyNumberFormat="1" applyFont="1" applyFill="1" applyBorder="1"/>
    <xf numFmtId="164" fontId="3" fillId="0" borderId="0" xfId="0" applyNumberFormat="1" applyFont="1" applyFill="1" applyBorder="1"/>
    <xf numFmtId="0" fontId="5" fillId="0" borderId="0" xfId="0" applyFont="1" applyFill="1" applyBorder="1" applyAlignment="1">
      <alignment horizontal="center"/>
    </xf>
    <xf numFmtId="164" fontId="1" fillId="0" borderId="0" xfId="0" applyNumberFormat="1" applyFont="1"/>
    <xf numFmtId="165" fontId="3" fillId="0" borderId="0" xfId="0" applyNumberFormat="1" applyFont="1" applyFill="1" applyBorder="1" applyAlignment="1">
      <alignment horizontal="right"/>
    </xf>
    <xf numFmtId="164" fontId="3" fillId="0" borderId="5" xfId="0" applyNumberFormat="1" applyFont="1" applyFill="1" applyBorder="1" applyAlignment="1">
      <alignment horizontal="right"/>
    </xf>
    <xf numFmtId="165" fontId="8" fillId="0" borderId="0" xfId="0" applyNumberFormat="1" applyFont="1" applyFill="1" applyBorder="1" applyAlignment="1">
      <alignment horizontal="right"/>
    </xf>
    <xf numFmtId="0" fontId="1" fillId="0" borderId="0" xfId="0" applyFont="1" applyFill="1" applyAlignment="1">
      <alignment horizontal="centerContinuous"/>
    </xf>
    <xf numFmtId="0" fontId="9" fillId="0" borderId="0" xfId="0" applyFont="1" applyFill="1" applyAlignment="1">
      <alignment horizontal="centerContinuous"/>
    </xf>
    <xf numFmtId="0" fontId="3" fillId="0" borderId="0" xfId="0" applyFont="1" applyFill="1" applyBorder="1" applyAlignment="1">
      <alignment horizontal="left"/>
    </xf>
    <xf numFmtId="165" fontId="7" fillId="0" borderId="0" xfId="0" applyNumberFormat="1" applyFont="1" applyFill="1" applyBorder="1" applyAlignment="1">
      <alignment horizontal="right"/>
    </xf>
    <xf numFmtId="0" fontId="3" fillId="0" borderId="3" xfId="0" applyFont="1" applyBorder="1" applyAlignment="1">
      <alignment horizontal="center"/>
    </xf>
    <xf numFmtId="166" fontId="3" fillId="0" borderId="0" xfId="0" applyNumberFormat="1" applyFont="1" applyFill="1" applyBorder="1" applyAlignment="1">
      <alignment horizontal="right"/>
    </xf>
    <xf numFmtId="166" fontId="5" fillId="0" borderId="0" xfId="0" applyNumberFormat="1" applyFont="1" applyFill="1" applyBorder="1" applyAlignment="1">
      <alignment horizontal="right"/>
    </xf>
    <xf numFmtId="167" fontId="8" fillId="0" borderId="0" xfId="0" applyNumberFormat="1" applyFont="1" applyFill="1" applyBorder="1" applyAlignment="1">
      <alignment horizontal="right"/>
    </xf>
    <xf numFmtId="168" fontId="8" fillId="0" borderId="5" xfId="0" applyNumberFormat="1" applyFont="1" applyFill="1" applyBorder="1" applyAlignment="1">
      <alignment horizontal="right"/>
    </xf>
    <xf numFmtId="167" fontId="7" fillId="0" borderId="0" xfId="0" applyNumberFormat="1" applyFont="1" applyFill="1" applyBorder="1" applyAlignment="1">
      <alignment horizontal="right"/>
    </xf>
    <xf numFmtId="0" fontId="10" fillId="0" borderId="2" xfId="0" applyFont="1" applyBorder="1" applyAlignment="1">
      <alignment horizontal="center"/>
    </xf>
    <xf numFmtId="164" fontId="16" fillId="0" borderId="0" xfId="0" applyNumberFormat="1" applyFont="1" applyBorder="1" applyAlignment="1">
      <alignment horizontal="center"/>
    </xf>
    <xf numFmtId="0" fontId="10" fillId="0" borderId="0" xfId="0" applyFont="1" applyFill="1" applyBorder="1"/>
    <xf numFmtId="0" fontId="3" fillId="0" borderId="0" xfId="0" applyFont="1"/>
    <xf numFmtId="0" fontId="17" fillId="0" borderId="0" xfId="1"/>
    <xf numFmtId="0" fontId="18" fillId="0" borderId="0" xfId="1" applyFont="1" applyAlignment="1">
      <alignment horizontal="center" vertical="center"/>
    </xf>
    <xf numFmtId="0" fontId="19" fillId="0" borderId="0" xfId="1" applyFont="1" applyAlignment="1">
      <alignment vertical="center"/>
    </xf>
    <xf numFmtId="0" fontId="17" fillId="0" borderId="0" xfId="1" applyAlignment="1">
      <alignment vertical="center"/>
    </xf>
    <xf numFmtId="0" fontId="19" fillId="0" borderId="0" xfId="1" applyFont="1" applyAlignment="1">
      <alignment horizontal="justify" vertical="center"/>
    </xf>
    <xf numFmtId="0" fontId="19" fillId="0" borderId="0" xfId="1" quotePrefix="1" applyFont="1" applyAlignment="1">
      <alignment horizontal="justify" vertical="center"/>
    </xf>
    <xf numFmtId="0" fontId="3" fillId="0" borderId="0" xfId="0" applyFont="1" applyBorder="1" applyAlignment="1">
      <alignment horizontal="left" vertical="center"/>
    </xf>
    <xf numFmtId="0" fontId="5" fillId="0" borderId="0" xfId="0" applyFont="1" applyBorder="1" applyAlignment="1">
      <alignment horizontal="center"/>
    </xf>
    <xf numFmtId="0" fontId="5" fillId="0" borderId="5" xfId="0" applyFont="1" applyBorder="1" applyAlignment="1">
      <alignment horizontal="center"/>
    </xf>
    <xf numFmtId="164" fontId="5" fillId="0" borderId="5" xfId="0" applyNumberFormat="1" applyFont="1" applyFill="1" applyBorder="1" applyAlignment="1">
      <alignment horizontal="right"/>
    </xf>
    <xf numFmtId="168" fontId="7" fillId="0" borderId="5" xfId="0" applyNumberFormat="1" applyFont="1" applyFill="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vertical="center"/>
    </xf>
    <xf numFmtId="169" fontId="5" fillId="0" borderId="0" xfId="0" applyNumberFormat="1" applyFont="1" applyFill="1" applyBorder="1" applyAlignment="1">
      <alignment horizontal="right"/>
    </xf>
    <xf numFmtId="166" fontId="3" fillId="0" borderId="0" xfId="0" applyNumberFormat="1" applyFont="1" applyFill="1" applyBorder="1" applyAlignment="1"/>
    <xf numFmtId="166" fontId="5" fillId="0" borderId="0" xfId="0" applyNumberFormat="1" applyFont="1" applyFill="1" applyBorder="1" applyAlignment="1"/>
    <xf numFmtId="0" fontId="3" fillId="0" borderId="0" xfId="0" applyFont="1" applyBorder="1" applyAlignment="1">
      <alignment vertical="center"/>
    </xf>
    <xf numFmtId="0" fontId="3" fillId="0" borderId="0" xfId="0" applyFont="1" applyBorder="1" applyAlignment="1"/>
    <xf numFmtId="0" fontId="1" fillId="0" borderId="0" xfId="0" applyNumberFormat="1" applyFont="1"/>
    <xf numFmtId="170" fontId="1" fillId="0" borderId="0" xfId="0" applyNumberFormat="1" applyFont="1"/>
    <xf numFmtId="165" fontId="8" fillId="0" borderId="0" xfId="0" applyNumberFormat="1" applyFont="1" applyFill="1" applyBorder="1" applyAlignment="1">
      <alignment horizontal="center"/>
    </xf>
    <xf numFmtId="0" fontId="20" fillId="0" borderId="0" xfId="0" applyFont="1" applyAlignment="1">
      <alignment horizontal="right"/>
    </xf>
    <xf numFmtId="172" fontId="10" fillId="0" borderId="3" xfId="2" applyNumberFormat="1" applyFont="1" applyBorder="1" applyAlignment="1">
      <alignment horizontal="right" vertical="center"/>
    </xf>
    <xf numFmtId="0" fontId="19" fillId="0" borderId="0" xfId="1" applyFont="1" applyAlignment="1">
      <alignment horizontal="left" vertical="top" wrapText="1"/>
    </xf>
    <xf numFmtId="0" fontId="18" fillId="0" borderId="0" xfId="1" applyFont="1" applyAlignment="1">
      <alignment horizontal="center" vertical="center"/>
    </xf>
    <xf numFmtId="0" fontId="3" fillId="0" borderId="10"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5" fillId="0" borderId="0" xfId="0" applyFont="1" applyBorder="1" applyAlignment="1">
      <alignment horizontal="center"/>
    </xf>
    <xf numFmtId="0" fontId="5" fillId="0" borderId="5" xfId="0" applyFont="1" applyBorder="1" applyAlignment="1">
      <alignment horizontal="center"/>
    </xf>
    <xf numFmtId="0" fontId="9" fillId="0" borderId="0" xfId="0" applyFont="1" applyAlignment="1">
      <alignment horizontal="center"/>
    </xf>
    <xf numFmtId="0" fontId="11" fillId="0" borderId="0" xfId="0" applyFont="1" applyAlignment="1">
      <alignment horizontal="center"/>
    </xf>
  </cellXfs>
  <cellStyles count="3">
    <cellStyle name="Standard" xfId="0" builtinId="0"/>
    <cellStyle name="Standard 2" xfId="1"/>
    <cellStyle name="Standard_MT106"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44</xdr:row>
      <xdr:rowOff>0</xdr:rowOff>
    </xdr:from>
    <xdr:to>
      <xdr:col>2</xdr:col>
      <xdr:colOff>76200</xdr:colOff>
      <xdr:row>44</xdr:row>
      <xdr:rowOff>28575</xdr:rowOff>
    </xdr:to>
    <xdr:sp macro="" textlink="">
      <xdr:nvSpPr>
        <xdr:cNvPr id="15707" name="Text Box 1"/>
        <xdr:cNvSpPr txBox="1">
          <a:spLocks noChangeArrowheads="1"/>
        </xdr:cNvSpPr>
      </xdr:nvSpPr>
      <xdr:spPr bwMode="auto">
        <a:xfrm>
          <a:off x="361950" y="59817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257175</xdr:colOff>
      <xdr:row>44</xdr:row>
      <xdr:rowOff>0</xdr:rowOff>
    </xdr:from>
    <xdr:to>
      <xdr:col>2</xdr:col>
      <xdr:colOff>76200</xdr:colOff>
      <xdr:row>44</xdr:row>
      <xdr:rowOff>28575</xdr:rowOff>
    </xdr:to>
    <xdr:sp macro="" textlink="">
      <xdr:nvSpPr>
        <xdr:cNvPr id="15708" name="Text Box 4"/>
        <xdr:cNvSpPr txBox="1">
          <a:spLocks noChangeArrowheads="1"/>
        </xdr:cNvSpPr>
      </xdr:nvSpPr>
      <xdr:spPr bwMode="auto">
        <a:xfrm>
          <a:off x="295275" y="5981700"/>
          <a:ext cx="1428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335280</xdr:colOff>
      <xdr:row>3</xdr:row>
      <xdr:rowOff>64770</xdr:rowOff>
    </xdr:from>
    <xdr:to>
      <xdr:col>12</xdr:col>
      <xdr:colOff>0</xdr:colOff>
      <xdr:row>4</xdr:row>
      <xdr:rowOff>38670</xdr:rowOff>
    </xdr:to>
    <xdr:sp macro="" textlink="">
      <xdr:nvSpPr>
        <xdr:cNvPr id="1030" name="Text Box 6"/>
        <xdr:cNvSpPr txBox="1">
          <a:spLocks noChangeArrowheads="1"/>
        </xdr:cNvSpPr>
      </xdr:nvSpPr>
      <xdr:spPr bwMode="auto">
        <a:xfrm>
          <a:off x="3886531" y="569429"/>
          <a:ext cx="502368" cy="139562"/>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8020660</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44</xdr:row>
      <xdr:rowOff>0</xdr:rowOff>
    </xdr:from>
    <xdr:to>
      <xdr:col>2</xdr:col>
      <xdr:colOff>76200</xdr:colOff>
      <xdr:row>44</xdr:row>
      <xdr:rowOff>28575</xdr:rowOff>
    </xdr:to>
    <xdr:sp macro="" textlink="">
      <xdr:nvSpPr>
        <xdr:cNvPr id="22695" name="Text Box 1"/>
        <xdr:cNvSpPr txBox="1">
          <a:spLocks noChangeArrowheads="1"/>
        </xdr:cNvSpPr>
      </xdr:nvSpPr>
      <xdr:spPr bwMode="auto">
        <a:xfrm>
          <a:off x="333375" y="59817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6804</xdr:colOff>
      <xdr:row>42</xdr:row>
      <xdr:rowOff>6260</xdr:rowOff>
    </xdr:from>
    <xdr:to>
      <xdr:col>12</xdr:col>
      <xdr:colOff>42644</xdr:colOff>
      <xdr:row>43</xdr:row>
      <xdr:rowOff>100930</xdr:rowOff>
    </xdr:to>
    <xdr:sp macro="" textlink="">
      <xdr:nvSpPr>
        <xdr:cNvPr id="3" name="Text Box 3"/>
        <xdr:cNvSpPr txBox="1">
          <a:spLocks noChangeArrowheads="1"/>
        </xdr:cNvSpPr>
      </xdr:nvSpPr>
      <xdr:spPr bwMode="auto">
        <a:xfrm>
          <a:off x="6804" y="5700849"/>
          <a:ext cx="4390126" cy="257956"/>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Angaben für weniger als 10 Betriebe geheim gehalten. - 2) Antragsteller, die Zahlungen rückerstatten mussten.</a:t>
          </a:r>
        </a:p>
      </xdr:txBody>
    </xdr:sp>
    <xdr:clientData/>
  </xdr:twoCellAnchor>
  <xdr:twoCellAnchor editAs="oneCell">
    <xdr:from>
      <xdr:col>1</xdr:col>
      <xdr:colOff>257175</xdr:colOff>
      <xdr:row>44</xdr:row>
      <xdr:rowOff>0</xdr:rowOff>
    </xdr:from>
    <xdr:to>
      <xdr:col>2</xdr:col>
      <xdr:colOff>47625</xdr:colOff>
      <xdr:row>44</xdr:row>
      <xdr:rowOff>28575</xdr:rowOff>
    </xdr:to>
    <xdr:sp macro="" textlink="">
      <xdr:nvSpPr>
        <xdr:cNvPr id="22697" name="Text Box 4"/>
        <xdr:cNvSpPr txBox="1">
          <a:spLocks noChangeArrowheads="1"/>
        </xdr:cNvSpPr>
      </xdr:nvSpPr>
      <xdr:spPr bwMode="auto">
        <a:xfrm>
          <a:off x="295275" y="5981700"/>
          <a:ext cx="1333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44</xdr:row>
      <xdr:rowOff>0</xdr:rowOff>
    </xdr:from>
    <xdr:to>
      <xdr:col>2</xdr:col>
      <xdr:colOff>76200</xdr:colOff>
      <xdr:row>44</xdr:row>
      <xdr:rowOff>28575</xdr:rowOff>
    </xdr:to>
    <xdr:sp macro="" textlink="">
      <xdr:nvSpPr>
        <xdr:cNvPr id="2" name="Text Box 1"/>
        <xdr:cNvSpPr txBox="1">
          <a:spLocks noChangeArrowheads="1"/>
        </xdr:cNvSpPr>
      </xdr:nvSpPr>
      <xdr:spPr bwMode="auto">
        <a:xfrm>
          <a:off x="342900" y="600075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257175</xdr:colOff>
      <xdr:row>44</xdr:row>
      <xdr:rowOff>0</xdr:rowOff>
    </xdr:from>
    <xdr:to>
      <xdr:col>2</xdr:col>
      <xdr:colOff>96611</xdr:colOff>
      <xdr:row>44</xdr:row>
      <xdr:rowOff>28575</xdr:rowOff>
    </xdr:to>
    <xdr:sp macro="" textlink="">
      <xdr:nvSpPr>
        <xdr:cNvPr id="3" name="Text Box 4"/>
        <xdr:cNvSpPr txBox="1">
          <a:spLocks noChangeArrowheads="1"/>
        </xdr:cNvSpPr>
      </xdr:nvSpPr>
      <xdr:spPr bwMode="auto">
        <a:xfrm>
          <a:off x="295275" y="6000750"/>
          <a:ext cx="144236"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335280</xdr:colOff>
      <xdr:row>3</xdr:row>
      <xdr:rowOff>64770</xdr:rowOff>
    </xdr:from>
    <xdr:to>
      <xdr:col>12</xdr:col>
      <xdr:colOff>3065</xdr:colOff>
      <xdr:row>4</xdr:row>
      <xdr:rowOff>38670</xdr:rowOff>
    </xdr:to>
    <xdr:sp macro="" textlink="">
      <xdr:nvSpPr>
        <xdr:cNvPr id="4" name="Text Box 6"/>
        <xdr:cNvSpPr txBox="1">
          <a:spLocks noChangeArrowheads="1"/>
        </xdr:cNvSpPr>
      </xdr:nvSpPr>
      <xdr:spPr bwMode="auto">
        <a:xfrm>
          <a:off x="4069080" y="560070"/>
          <a:ext cx="505985" cy="12630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8020660</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44</xdr:row>
      <xdr:rowOff>0</xdr:rowOff>
    </xdr:from>
    <xdr:to>
      <xdr:col>2</xdr:col>
      <xdr:colOff>76200</xdr:colOff>
      <xdr:row>44</xdr:row>
      <xdr:rowOff>28575</xdr:rowOff>
    </xdr:to>
    <xdr:sp macro="" textlink="">
      <xdr:nvSpPr>
        <xdr:cNvPr id="2" name="Text Box 1"/>
        <xdr:cNvSpPr txBox="1">
          <a:spLocks noChangeArrowheads="1"/>
        </xdr:cNvSpPr>
      </xdr:nvSpPr>
      <xdr:spPr bwMode="auto">
        <a:xfrm>
          <a:off x="381000" y="60198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6804</xdr:colOff>
      <xdr:row>42</xdr:row>
      <xdr:rowOff>6260</xdr:rowOff>
    </xdr:from>
    <xdr:to>
      <xdr:col>12</xdr:col>
      <xdr:colOff>42644</xdr:colOff>
      <xdr:row>43</xdr:row>
      <xdr:rowOff>100930</xdr:rowOff>
    </xdr:to>
    <xdr:sp macro="" textlink="">
      <xdr:nvSpPr>
        <xdr:cNvPr id="3" name="Text Box 3"/>
        <xdr:cNvSpPr txBox="1">
          <a:spLocks noChangeArrowheads="1"/>
        </xdr:cNvSpPr>
      </xdr:nvSpPr>
      <xdr:spPr bwMode="auto">
        <a:xfrm>
          <a:off x="6804" y="5749835"/>
          <a:ext cx="4407815" cy="256595"/>
        </a:xfrm>
        <a:prstGeom prst="rect">
          <a:avLst/>
        </a:prstGeom>
        <a:noFill/>
        <a:ln w="9525">
          <a:noFill/>
          <a:miter lim="800000"/>
          <a:headEnd/>
          <a:tailEnd/>
        </a:ln>
      </xdr:spPr>
      <xdr:txBody>
        <a:bodyPr vertOverflow="clip" wrap="square" lIns="27432" tIns="18288" rIns="27432" bIns="0" anchor="t" upright="1"/>
        <a:lstStyle/>
        <a:p>
          <a:pPr algn="just" rtl="0">
            <a:defRPr sz="1000"/>
          </a:pPr>
          <a:r>
            <a:rPr lang="de-DE" sz="700" b="0" i="0" u="none" strike="noStrike" baseline="0">
              <a:solidFill>
                <a:srgbClr val="000000"/>
              </a:solidFill>
              <a:latin typeface="Times New Roman"/>
              <a:cs typeface="Times New Roman"/>
            </a:rPr>
            <a:t>1) Angaben für weniger als 10 Betriebe geheim gehalten. - 2) Antragsteller, die Zahlungen rückerstatten mussten.</a:t>
          </a:r>
        </a:p>
      </xdr:txBody>
    </xdr:sp>
    <xdr:clientData/>
  </xdr:twoCellAnchor>
  <xdr:twoCellAnchor editAs="oneCell">
    <xdr:from>
      <xdr:col>1</xdr:col>
      <xdr:colOff>257175</xdr:colOff>
      <xdr:row>44</xdr:row>
      <xdr:rowOff>0</xdr:rowOff>
    </xdr:from>
    <xdr:to>
      <xdr:col>2</xdr:col>
      <xdr:colOff>47625</xdr:colOff>
      <xdr:row>44</xdr:row>
      <xdr:rowOff>28575</xdr:rowOff>
    </xdr:to>
    <xdr:sp macro="" textlink="">
      <xdr:nvSpPr>
        <xdr:cNvPr id="4" name="Text Box 4"/>
        <xdr:cNvSpPr txBox="1">
          <a:spLocks noChangeArrowheads="1"/>
        </xdr:cNvSpPr>
      </xdr:nvSpPr>
      <xdr:spPr bwMode="auto">
        <a:xfrm>
          <a:off x="295275" y="6019800"/>
          <a:ext cx="1333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zoomScale="130" zoomScaleNormal="130" zoomScaleSheetLayoutView="160" workbookViewId="0">
      <selection sqref="A1:H1"/>
    </sheetView>
  </sheetViews>
  <sheetFormatPr baseColWidth="10" defaultRowHeight="12.75"/>
  <cols>
    <col min="1" max="2" width="11.42578125" style="53"/>
    <col min="3" max="3" width="10.85546875" style="53" customWidth="1"/>
    <col min="4" max="4" width="11.42578125" style="53"/>
    <col min="5" max="5" width="10.42578125" style="53" customWidth="1"/>
    <col min="6" max="6" width="11.42578125" style="53"/>
    <col min="7" max="7" width="10.140625" style="53" customWidth="1"/>
    <col min="8" max="8" width="12.42578125" style="53" customWidth="1"/>
    <col min="9" max="16384" width="11.42578125" style="53"/>
  </cols>
  <sheetData>
    <row r="1" spans="1:8" ht="18.75">
      <c r="A1" s="77" t="s">
        <v>60</v>
      </c>
      <c r="B1" s="77"/>
      <c r="C1" s="77"/>
      <c r="D1" s="77"/>
      <c r="E1" s="77"/>
      <c r="F1" s="77"/>
      <c r="G1" s="77"/>
      <c r="H1" s="77"/>
    </row>
    <row r="2" spans="1:8" ht="18.75">
      <c r="A2" s="77" t="s">
        <v>61</v>
      </c>
      <c r="B2" s="77"/>
      <c r="C2" s="77"/>
      <c r="D2" s="77"/>
      <c r="E2" s="77"/>
      <c r="F2" s="77"/>
      <c r="G2" s="77"/>
      <c r="H2" s="77"/>
    </row>
    <row r="3" spans="1:8" ht="18.75">
      <c r="A3" s="54"/>
    </row>
    <row r="4" spans="1:8" ht="35.25" customHeight="1">
      <c r="A4" s="76" t="s">
        <v>62</v>
      </c>
      <c r="B4" s="76"/>
      <c r="C4" s="76"/>
      <c r="D4" s="76"/>
      <c r="E4" s="76"/>
      <c r="F4" s="76"/>
      <c r="G4" s="76"/>
      <c r="H4" s="76"/>
    </row>
    <row r="5" spans="1:8" ht="45.75" customHeight="1">
      <c r="A5" s="76" t="s">
        <v>63</v>
      </c>
      <c r="B5" s="76"/>
      <c r="C5" s="76"/>
      <c r="D5" s="76"/>
      <c r="E5" s="76"/>
      <c r="F5" s="76"/>
      <c r="G5" s="76"/>
      <c r="H5" s="76"/>
    </row>
    <row r="6" spans="1:8" ht="24" customHeight="1">
      <c r="A6" s="76" t="s">
        <v>64</v>
      </c>
      <c r="B6" s="76"/>
      <c r="C6" s="76"/>
      <c r="D6" s="76"/>
      <c r="E6" s="76"/>
      <c r="F6" s="76"/>
      <c r="G6" s="76"/>
      <c r="H6" s="76"/>
    </row>
    <row r="7" spans="1:8" ht="36" customHeight="1">
      <c r="A7" s="76" t="s">
        <v>65</v>
      </c>
      <c r="B7" s="76"/>
      <c r="C7" s="76"/>
      <c r="D7" s="76"/>
      <c r="E7" s="76"/>
      <c r="F7" s="76"/>
      <c r="G7" s="76"/>
      <c r="H7" s="76"/>
    </row>
    <row r="8" spans="1:8" ht="35.25" customHeight="1">
      <c r="A8" s="76" t="s">
        <v>66</v>
      </c>
      <c r="B8" s="76"/>
      <c r="C8" s="76"/>
      <c r="D8" s="76"/>
      <c r="E8" s="76"/>
      <c r="F8" s="76"/>
      <c r="G8" s="76"/>
      <c r="H8" s="76"/>
    </row>
    <row r="9" spans="1:8" ht="22.5" customHeight="1">
      <c r="A9" s="76" t="s">
        <v>67</v>
      </c>
      <c r="B9" s="76"/>
      <c r="C9" s="76"/>
      <c r="D9" s="76"/>
      <c r="E9" s="76"/>
      <c r="F9" s="76"/>
      <c r="G9" s="76"/>
      <c r="H9" s="76"/>
    </row>
    <row r="10" spans="1:8" ht="14.25" customHeight="1">
      <c r="A10" s="76" t="s">
        <v>68</v>
      </c>
      <c r="B10" s="76"/>
      <c r="C10" s="76"/>
      <c r="D10" s="76"/>
      <c r="E10" s="76"/>
      <c r="F10" s="76"/>
      <c r="G10" s="76"/>
      <c r="H10" s="76"/>
    </row>
    <row r="11" spans="1:8">
      <c r="A11" s="55"/>
    </row>
    <row r="12" spans="1:8" s="56" customFormat="1" ht="13.5" customHeight="1">
      <c r="B12" s="57" t="s">
        <v>19</v>
      </c>
      <c r="C12" s="58" t="s">
        <v>69</v>
      </c>
      <c r="D12" s="57" t="s">
        <v>13</v>
      </c>
      <c r="E12" s="58" t="s">
        <v>70</v>
      </c>
      <c r="F12" s="57" t="s">
        <v>18</v>
      </c>
      <c r="G12" s="58" t="s">
        <v>71</v>
      </c>
    </row>
    <row r="13" spans="1:8" s="56" customFormat="1" ht="13.5" customHeight="1">
      <c r="B13" s="57" t="s">
        <v>28</v>
      </c>
      <c r="C13" s="58" t="s">
        <v>72</v>
      </c>
      <c r="D13" s="57" t="s">
        <v>14</v>
      </c>
      <c r="E13" s="58" t="s">
        <v>73</v>
      </c>
      <c r="F13" s="57" t="s">
        <v>20</v>
      </c>
      <c r="G13" s="58" t="s">
        <v>74</v>
      </c>
    </row>
    <row r="14" spans="1:8" s="56" customFormat="1" ht="13.5" customHeight="1">
      <c r="B14" s="57" t="s">
        <v>29</v>
      </c>
      <c r="C14" s="58" t="s">
        <v>75</v>
      </c>
      <c r="D14" s="57" t="s">
        <v>54</v>
      </c>
      <c r="E14" s="58" t="s">
        <v>76</v>
      </c>
      <c r="F14" s="57" t="s">
        <v>21</v>
      </c>
      <c r="G14" s="58" t="s">
        <v>77</v>
      </c>
    </row>
    <row r="15" spans="1:8" s="56" customFormat="1" ht="13.5" customHeight="1">
      <c r="B15" s="57" t="s">
        <v>33</v>
      </c>
      <c r="C15" s="58" t="s">
        <v>78</v>
      </c>
      <c r="D15" s="57" t="s">
        <v>17</v>
      </c>
      <c r="E15" s="58" t="s">
        <v>79</v>
      </c>
      <c r="F15" s="57" t="s">
        <v>37</v>
      </c>
      <c r="G15" s="58" t="s">
        <v>80</v>
      </c>
    </row>
    <row r="16" spans="1:8" s="56" customFormat="1" ht="21" customHeight="1">
      <c r="B16" s="57" t="s">
        <v>30</v>
      </c>
      <c r="C16" s="58" t="s">
        <v>81</v>
      </c>
      <c r="D16" s="57" t="s">
        <v>32</v>
      </c>
      <c r="E16" s="58" t="s">
        <v>82</v>
      </c>
      <c r="F16" s="57" t="s">
        <v>41</v>
      </c>
      <c r="G16" s="58" t="s">
        <v>83</v>
      </c>
    </row>
    <row r="17" spans="1:7" s="56" customFormat="1" ht="13.5" customHeight="1">
      <c r="B17" s="57" t="s">
        <v>11</v>
      </c>
      <c r="C17" s="58" t="s">
        <v>84</v>
      </c>
      <c r="D17" s="57" t="s">
        <v>15</v>
      </c>
      <c r="E17" s="58" t="s">
        <v>85</v>
      </c>
      <c r="F17" s="57" t="s">
        <v>38</v>
      </c>
      <c r="G17" s="58" t="s">
        <v>86</v>
      </c>
    </row>
    <row r="18" spans="1:7" s="56" customFormat="1" ht="13.5" customHeight="1">
      <c r="B18" s="57" t="s">
        <v>24</v>
      </c>
      <c r="C18" s="58" t="s">
        <v>87</v>
      </c>
      <c r="D18" s="57" t="s">
        <v>34</v>
      </c>
      <c r="E18" s="58" t="s">
        <v>88</v>
      </c>
      <c r="F18" s="57" t="s">
        <v>39</v>
      </c>
      <c r="G18" s="58" t="s">
        <v>89</v>
      </c>
    </row>
    <row r="19" spans="1:7" s="56" customFormat="1" ht="23.25" customHeight="1">
      <c r="B19" s="57" t="s">
        <v>31</v>
      </c>
      <c r="C19" s="58" t="s">
        <v>90</v>
      </c>
      <c r="D19" s="57" t="s">
        <v>16</v>
      </c>
      <c r="E19" s="58" t="s">
        <v>91</v>
      </c>
      <c r="F19" s="57" t="s">
        <v>22</v>
      </c>
      <c r="G19" s="58" t="s">
        <v>92</v>
      </c>
    </row>
    <row r="20" spans="1:7" s="56" customFormat="1" ht="13.5" customHeight="1">
      <c r="B20" s="57" t="s">
        <v>12</v>
      </c>
      <c r="C20" s="58" t="s">
        <v>93</v>
      </c>
      <c r="D20" s="57" t="s">
        <v>35</v>
      </c>
      <c r="E20" s="58" t="s">
        <v>94</v>
      </c>
    </row>
    <row r="21" spans="1:7" s="56" customFormat="1" ht="13.5" customHeight="1">
      <c r="B21" s="57" t="s">
        <v>40</v>
      </c>
      <c r="C21" s="58" t="s">
        <v>95</v>
      </c>
      <c r="D21" s="57" t="s">
        <v>36</v>
      </c>
      <c r="E21" s="58" t="s">
        <v>96</v>
      </c>
    </row>
    <row r="22" spans="1:7">
      <c r="A22" s="57"/>
    </row>
    <row r="23" spans="1:7">
      <c r="A23" s="55" t="s">
        <v>97</v>
      </c>
    </row>
    <row r="24" spans="1:7">
      <c r="A24" s="55" t="s">
        <v>98</v>
      </c>
    </row>
  </sheetData>
  <mergeCells count="9">
    <mergeCell ref="A8:H8"/>
    <mergeCell ref="A9:H9"/>
    <mergeCell ref="A10:H10"/>
    <mergeCell ref="A1:H1"/>
    <mergeCell ref="A2:H2"/>
    <mergeCell ref="A4:H4"/>
    <mergeCell ref="A5:H5"/>
    <mergeCell ref="A6:H6"/>
    <mergeCell ref="A7:H7"/>
  </mergeCells>
  <pageMargins left="0.7" right="0.7" top="0.78740157499999996" bottom="0.78740157499999996" header="0.3" footer="0.3"/>
  <pageSetup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46"/>
  <sheetViews>
    <sheetView tabSelected="1" zoomScale="140" zoomScaleNormal="140" workbookViewId="0">
      <selection sqref="A1:L1"/>
    </sheetView>
  </sheetViews>
  <sheetFormatPr baseColWidth="10" defaultRowHeight="12.75"/>
  <cols>
    <col min="1" max="1" width="0.42578125" style="1" customWidth="1"/>
    <col min="2" max="2" width="4.85546875" style="1" customWidth="1"/>
    <col min="3" max="3" width="5.5703125" style="1" customWidth="1"/>
    <col min="4" max="5" width="6.7109375" style="1" customWidth="1"/>
    <col min="6" max="10" width="6" style="1" customWidth="1"/>
    <col min="11" max="11" width="5.7109375" style="1" customWidth="1"/>
    <col min="12" max="12" width="7" style="1" customWidth="1"/>
    <col min="13" max="16384" width="11.42578125" style="1"/>
  </cols>
  <sheetData>
    <row r="1" spans="1:15" ht="14.25" customHeight="1">
      <c r="A1" s="92" t="s">
        <v>57</v>
      </c>
      <c r="B1" s="92"/>
      <c r="C1" s="92"/>
      <c r="D1" s="92"/>
      <c r="E1" s="92"/>
      <c r="F1" s="92"/>
      <c r="G1" s="92"/>
      <c r="H1" s="92"/>
      <c r="I1" s="92"/>
      <c r="J1" s="92"/>
      <c r="K1" s="92"/>
      <c r="L1" s="92"/>
    </row>
    <row r="2" spans="1:15" ht="14.25" customHeight="1">
      <c r="A2" s="92" t="s">
        <v>45</v>
      </c>
      <c r="B2" s="92"/>
      <c r="C2" s="92"/>
      <c r="D2" s="92"/>
      <c r="E2" s="92"/>
      <c r="F2" s="92"/>
      <c r="G2" s="92"/>
      <c r="H2" s="92"/>
      <c r="I2" s="92"/>
      <c r="J2" s="92"/>
      <c r="K2" s="92"/>
      <c r="L2" s="92"/>
    </row>
    <row r="3" spans="1:15" ht="14.25" customHeight="1">
      <c r="A3" s="92" t="s">
        <v>25</v>
      </c>
      <c r="B3" s="92"/>
      <c r="C3" s="92"/>
      <c r="D3" s="92"/>
      <c r="E3" s="92"/>
      <c r="F3" s="92"/>
      <c r="G3" s="92"/>
      <c r="H3" s="92"/>
      <c r="I3" s="92"/>
      <c r="J3" s="92"/>
      <c r="K3" s="92"/>
      <c r="L3" s="92"/>
    </row>
    <row r="4" spans="1:15" ht="12" customHeight="1">
      <c r="A4" s="93">
        <v>2019</v>
      </c>
      <c r="B4" s="93"/>
      <c r="C4" s="93"/>
      <c r="D4" s="93"/>
      <c r="E4" s="93"/>
      <c r="F4" s="93"/>
      <c r="G4" s="93"/>
      <c r="H4" s="93"/>
      <c r="I4" s="93"/>
      <c r="J4" s="93"/>
      <c r="K4" s="93"/>
      <c r="L4" s="93"/>
      <c r="M4" s="21"/>
    </row>
    <row r="5" spans="1:15" ht="4.5" customHeight="1"/>
    <row r="6" spans="1:15" ht="13.5" customHeight="1">
      <c r="A6" s="78" t="s">
        <v>42</v>
      </c>
      <c r="B6" s="79"/>
      <c r="C6" s="87" t="s">
        <v>27</v>
      </c>
      <c r="D6" s="88"/>
      <c r="E6" s="88"/>
      <c r="F6" s="88"/>
      <c r="G6" s="88"/>
      <c r="H6" s="88"/>
      <c r="I6" s="88"/>
      <c r="J6" s="88"/>
      <c r="K6" s="89"/>
      <c r="L6" s="84" t="s">
        <v>26</v>
      </c>
    </row>
    <row r="7" spans="1:15">
      <c r="A7" s="80"/>
      <c r="B7" s="81"/>
      <c r="C7" s="3" t="s">
        <v>0</v>
      </c>
      <c r="D7" s="3" t="s">
        <v>46</v>
      </c>
      <c r="E7" s="3" t="s">
        <v>7</v>
      </c>
      <c r="F7" s="3" t="s">
        <v>1</v>
      </c>
      <c r="G7" s="3" t="s">
        <v>2</v>
      </c>
      <c r="H7" s="3" t="s">
        <v>3</v>
      </c>
      <c r="I7" s="3" t="s">
        <v>4</v>
      </c>
      <c r="J7" s="3" t="s">
        <v>5</v>
      </c>
      <c r="K7" s="3" t="s">
        <v>10</v>
      </c>
      <c r="L7" s="85"/>
    </row>
    <row r="8" spans="1:15">
      <c r="A8" s="82"/>
      <c r="B8" s="83"/>
      <c r="C8" s="4" t="s">
        <v>44</v>
      </c>
      <c r="D8" s="4" t="s">
        <v>47</v>
      </c>
      <c r="E8" s="4" t="s">
        <v>48</v>
      </c>
      <c r="F8" s="4" t="s">
        <v>49</v>
      </c>
      <c r="G8" s="4" t="s">
        <v>50</v>
      </c>
      <c r="H8" s="4" t="s">
        <v>51</v>
      </c>
      <c r="I8" s="4" t="s">
        <v>52</v>
      </c>
      <c r="J8" s="4" t="s">
        <v>53</v>
      </c>
      <c r="K8" s="49" t="s">
        <v>6</v>
      </c>
      <c r="L8" s="86"/>
    </row>
    <row r="9" spans="1:15" ht="2.25" customHeight="1">
      <c r="A9" s="13"/>
      <c r="B9" s="5"/>
      <c r="C9" s="5"/>
      <c r="D9" s="43"/>
      <c r="E9" s="5"/>
      <c r="F9" s="5"/>
      <c r="G9" s="5"/>
      <c r="H9" s="5"/>
      <c r="I9" s="5"/>
      <c r="J9" s="5"/>
      <c r="K9" s="5"/>
      <c r="L9" s="6"/>
    </row>
    <row r="10" spans="1:15" ht="12" customHeight="1">
      <c r="A10" s="13"/>
      <c r="B10" s="11"/>
      <c r="C10" s="90" t="s">
        <v>8</v>
      </c>
      <c r="D10" s="90"/>
      <c r="E10" s="90"/>
      <c r="F10" s="90"/>
      <c r="G10" s="90"/>
      <c r="H10" s="90"/>
      <c r="I10" s="90"/>
      <c r="J10" s="90"/>
      <c r="K10" s="90"/>
      <c r="L10" s="91"/>
    </row>
    <row r="11" spans="1:15" ht="2.25" customHeight="1">
      <c r="A11" s="13"/>
      <c r="B11" s="11"/>
      <c r="C11" s="9"/>
      <c r="D11" s="9"/>
      <c r="E11" s="34"/>
      <c r="F11" s="34"/>
      <c r="G11" s="34"/>
      <c r="H11" s="34"/>
      <c r="I11" s="34"/>
      <c r="J11" s="34"/>
      <c r="K11" s="9"/>
      <c r="L11" s="10"/>
    </row>
    <row r="12" spans="1:15" ht="11.25" customHeight="1">
      <c r="A12" s="13"/>
      <c r="B12" s="8" t="s">
        <v>28</v>
      </c>
      <c r="C12" s="64">
        <v>3.1E-2</v>
      </c>
      <c r="D12" s="31">
        <v>5.569</v>
      </c>
      <c r="E12" s="31">
        <v>6.0910000000000002</v>
      </c>
      <c r="F12" s="31">
        <v>5.9589999999999996</v>
      </c>
      <c r="G12" s="31">
        <v>7.9859999999999998</v>
      </c>
      <c r="H12" s="31">
        <v>6.968</v>
      </c>
      <c r="I12" s="44">
        <v>1.173</v>
      </c>
      <c r="J12" s="44">
        <v>0.109</v>
      </c>
      <c r="K12" s="67">
        <v>1E-3</v>
      </c>
      <c r="L12" s="37">
        <v>33.887</v>
      </c>
      <c r="M12" s="26"/>
      <c r="O12" s="31"/>
    </row>
    <row r="13" spans="1:15" ht="11.25" customHeight="1">
      <c r="A13" s="13"/>
      <c r="B13" s="8" t="s">
        <v>29</v>
      </c>
      <c r="C13" s="64">
        <v>2E-3</v>
      </c>
      <c r="D13" s="31">
        <v>30.184999999999999</v>
      </c>
      <c r="E13" s="31">
        <v>13.316000000000001</v>
      </c>
      <c r="F13" s="31">
        <v>9.8439999999999994</v>
      </c>
      <c r="G13" s="31">
        <v>6.03</v>
      </c>
      <c r="H13" s="31">
        <v>3.524</v>
      </c>
      <c r="I13" s="44">
        <v>1.526</v>
      </c>
      <c r="J13" s="44">
        <v>1.393</v>
      </c>
      <c r="K13" s="67">
        <v>0.23</v>
      </c>
      <c r="L13" s="37">
        <v>66.05</v>
      </c>
      <c r="M13" s="26"/>
    </row>
    <row r="14" spans="1:15" ht="11.25" customHeight="1">
      <c r="A14" s="13"/>
      <c r="B14" s="8" t="s">
        <v>30</v>
      </c>
      <c r="C14" s="65">
        <v>1E-3</v>
      </c>
      <c r="D14" s="31">
        <v>11.071</v>
      </c>
      <c r="E14" s="31">
        <v>6.1840000000000002</v>
      </c>
      <c r="F14" s="31">
        <v>3.948</v>
      </c>
      <c r="G14" s="31">
        <v>3.202</v>
      </c>
      <c r="H14" s="31">
        <v>2.7170000000000001</v>
      </c>
      <c r="I14" s="44">
        <v>1.0680000000000001</v>
      </c>
      <c r="J14" s="44">
        <v>1.3069999999999999</v>
      </c>
      <c r="K14" s="67">
        <v>0.67300000000000004</v>
      </c>
      <c r="L14" s="37">
        <v>30.170999999999999</v>
      </c>
      <c r="M14" s="26"/>
    </row>
    <row r="15" spans="1:15" ht="11.25" customHeight="1">
      <c r="A15" s="13"/>
      <c r="B15" s="8" t="s">
        <v>24</v>
      </c>
      <c r="C15" s="64">
        <v>1.7000000000000001E-2</v>
      </c>
      <c r="D15" s="31">
        <v>10.869</v>
      </c>
      <c r="E15" s="31">
        <v>7.8650000000000002</v>
      </c>
      <c r="F15" s="31">
        <v>4.8179999999999996</v>
      </c>
      <c r="G15" s="31">
        <v>4.274</v>
      </c>
      <c r="H15" s="31">
        <v>5.1289999999999996</v>
      </c>
      <c r="I15" s="44">
        <v>3.24</v>
      </c>
      <c r="J15" s="44">
        <v>1.659</v>
      </c>
      <c r="K15" s="67">
        <v>0.1</v>
      </c>
      <c r="L15" s="37">
        <v>37.970999999999997</v>
      </c>
      <c r="M15" s="26"/>
    </row>
    <row r="16" spans="1:15" ht="11.25" customHeight="1">
      <c r="A16" s="13"/>
      <c r="B16" s="23" t="s">
        <v>11</v>
      </c>
      <c r="C16" s="66">
        <v>1.4999999999999999E-2</v>
      </c>
      <c r="D16" s="32">
        <v>78.361999999999995</v>
      </c>
      <c r="E16" s="32">
        <v>61.878</v>
      </c>
      <c r="F16" s="32">
        <v>51.826000000000001</v>
      </c>
      <c r="G16" s="32">
        <v>56.436999999999998</v>
      </c>
      <c r="H16" s="32">
        <v>47.683</v>
      </c>
      <c r="I16" s="45">
        <v>9.3789999999999996</v>
      </c>
      <c r="J16" s="45">
        <v>4.1559999999999997</v>
      </c>
      <c r="K16" s="68">
        <v>1.1850000000000001</v>
      </c>
      <c r="L16" s="62">
        <v>310.92099999999999</v>
      </c>
      <c r="M16" s="26"/>
    </row>
    <row r="17" spans="1:13" ht="11.25" customHeight="1">
      <c r="A17" s="13"/>
      <c r="B17" s="8" t="s">
        <v>31</v>
      </c>
      <c r="C17" s="59" t="s">
        <v>101</v>
      </c>
      <c r="D17" s="33">
        <v>8.6449999999999996</v>
      </c>
      <c r="E17" s="33">
        <v>2.3690000000000002</v>
      </c>
      <c r="F17" s="33">
        <v>1.1819999999999999</v>
      </c>
      <c r="G17" s="33">
        <v>0.90900000000000003</v>
      </c>
      <c r="H17" s="33">
        <v>0.85699999999999998</v>
      </c>
      <c r="I17" s="44">
        <v>0.34399999999999997</v>
      </c>
      <c r="J17" s="44">
        <v>0.22</v>
      </c>
      <c r="K17" s="67">
        <v>2.8000000000000001E-2</v>
      </c>
      <c r="L17" s="37">
        <v>14.554</v>
      </c>
      <c r="M17" s="26"/>
    </row>
    <row r="18" spans="1:13" ht="11.25" customHeight="1">
      <c r="A18" s="13"/>
      <c r="B18" s="8" t="s">
        <v>32</v>
      </c>
      <c r="C18" s="44">
        <v>7.0000000000000001E-3</v>
      </c>
      <c r="D18" s="33">
        <v>16.786000000000001</v>
      </c>
      <c r="E18" s="33">
        <v>33.701000000000001</v>
      </c>
      <c r="F18" s="33">
        <v>33.704000000000001</v>
      </c>
      <c r="G18" s="33">
        <v>25.152000000000001</v>
      </c>
      <c r="H18" s="33">
        <v>12.367000000000001</v>
      </c>
      <c r="I18" s="44">
        <v>1.4019999999999999</v>
      </c>
      <c r="J18" s="44">
        <v>0.183</v>
      </c>
      <c r="K18" s="67">
        <v>0</v>
      </c>
      <c r="L18" s="37">
        <v>123.30200000000001</v>
      </c>
      <c r="M18" s="26"/>
    </row>
    <row r="19" spans="1:13" ht="11.25" customHeight="1">
      <c r="A19" s="13"/>
      <c r="B19" s="41" t="s">
        <v>14</v>
      </c>
      <c r="C19" s="44">
        <v>8.0000000000000002E-3</v>
      </c>
      <c r="D19" s="33">
        <v>364.36</v>
      </c>
      <c r="E19" s="33">
        <v>134.01499999999999</v>
      </c>
      <c r="F19" s="33">
        <v>64.405000000000001</v>
      </c>
      <c r="G19" s="33">
        <v>31.905999999999999</v>
      </c>
      <c r="H19" s="33">
        <v>10.173</v>
      </c>
      <c r="I19" s="44">
        <v>0.84599999999999997</v>
      </c>
      <c r="J19" s="44">
        <v>8.8999999999999996E-2</v>
      </c>
      <c r="K19" s="67">
        <v>0</v>
      </c>
      <c r="L19" s="37">
        <v>605.80200000000002</v>
      </c>
      <c r="M19" s="26"/>
    </row>
    <row r="20" spans="1:13" ht="11.25" customHeight="1">
      <c r="A20" s="13"/>
      <c r="B20" s="41" t="s">
        <v>12</v>
      </c>
      <c r="C20" s="44">
        <v>0.13700000000000001</v>
      </c>
      <c r="D20" s="33">
        <v>317.80200000000002</v>
      </c>
      <c r="E20" s="33">
        <v>136.63300000000001</v>
      </c>
      <c r="F20" s="33">
        <v>79.257000000000005</v>
      </c>
      <c r="G20" s="33">
        <v>64.658000000000001</v>
      </c>
      <c r="H20" s="33">
        <v>50.390999999999998</v>
      </c>
      <c r="I20" s="44">
        <v>10.692</v>
      </c>
      <c r="J20" s="44">
        <v>3.2719999999999998</v>
      </c>
      <c r="K20" s="67">
        <v>0.312</v>
      </c>
      <c r="L20" s="37">
        <v>663.154</v>
      </c>
      <c r="M20" s="26"/>
    </row>
    <row r="21" spans="1:13" ht="11.25" customHeight="1">
      <c r="A21" s="13"/>
      <c r="B21" s="41" t="s">
        <v>13</v>
      </c>
      <c r="C21" s="44">
        <v>0.52900000000000003</v>
      </c>
      <c r="D21" s="33">
        <v>53.856000000000002</v>
      </c>
      <c r="E21" s="33">
        <v>33.164999999999999</v>
      </c>
      <c r="F21" s="33">
        <v>34.146999999999998</v>
      </c>
      <c r="G21" s="33">
        <v>65.369</v>
      </c>
      <c r="H21" s="33">
        <v>109.967</v>
      </c>
      <c r="I21" s="44">
        <v>25.661999999999999</v>
      </c>
      <c r="J21" s="44">
        <v>2.2989999999999999</v>
      </c>
      <c r="K21" s="67">
        <v>0.11799999999999999</v>
      </c>
      <c r="L21" s="37">
        <v>325.11200000000002</v>
      </c>
      <c r="M21" s="26"/>
    </row>
    <row r="22" spans="1:13" ht="11.25" customHeight="1">
      <c r="A22" s="13"/>
      <c r="B22" s="41" t="s">
        <v>54</v>
      </c>
      <c r="C22" s="44">
        <v>3.0000000000000001E-3</v>
      </c>
      <c r="D22" s="33">
        <v>80.406000000000006</v>
      </c>
      <c r="E22" s="33">
        <v>13.289</v>
      </c>
      <c r="F22" s="33">
        <v>5.6070000000000002</v>
      </c>
      <c r="G22" s="33">
        <v>3.274</v>
      </c>
      <c r="H22" s="33">
        <v>1.3240000000000001</v>
      </c>
      <c r="I22" s="44">
        <v>0.17599999999999999</v>
      </c>
      <c r="J22" s="44">
        <v>9.4E-2</v>
      </c>
      <c r="K22" s="67">
        <v>2.9000000000000001E-2</v>
      </c>
      <c r="L22" s="37">
        <v>104.202</v>
      </c>
      <c r="M22" s="26"/>
    </row>
    <row r="23" spans="1:13" ht="11.25" customHeight="1">
      <c r="A23" s="13"/>
      <c r="B23" s="8" t="s">
        <v>15</v>
      </c>
      <c r="C23" s="44">
        <v>0.67800000000000005</v>
      </c>
      <c r="D23" s="33">
        <v>503.23</v>
      </c>
      <c r="E23" s="33">
        <v>142.70699999999999</v>
      </c>
      <c r="F23" s="33">
        <v>70.274000000000001</v>
      </c>
      <c r="G23" s="33">
        <v>43.905000000000001</v>
      </c>
      <c r="H23" s="33">
        <v>25.337</v>
      </c>
      <c r="I23" s="44">
        <v>6.5250000000000004</v>
      </c>
      <c r="J23" s="44">
        <v>2.34</v>
      </c>
      <c r="K23" s="67">
        <v>0.19400000000000001</v>
      </c>
      <c r="L23" s="37">
        <v>795.19</v>
      </c>
      <c r="M23" s="26"/>
    </row>
    <row r="24" spans="1:13" ht="11.25" customHeight="1">
      <c r="A24" s="13"/>
      <c r="B24" s="8" t="s">
        <v>33</v>
      </c>
      <c r="C24" s="44">
        <v>0.13300000000000001</v>
      </c>
      <c r="D24" s="33">
        <v>27.951000000000001</v>
      </c>
      <c r="E24" s="33">
        <v>2.6859999999999999</v>
      </c>
      <c r="F24" s="33">
        <v>0.90900000000000003</v>
      </c>
      <c r="G24" s="33">
        <v>0.52400000000000002</v>
      </c>
      <c r="H24" s="33">
        <v>0.27400000000000002</v>
      </c>
      <c r="I24" s="44">
        <v>4.5999999999999999E-2</v>
      </c>
      <c r="J24" s="44">
        <v>1.0999999999999999E-2</v>
      </c>
      <c r="K24" s="70" t="s">
        <v>101</v>
      </c>
      <c r="L24" s="37">
        <v>32.533999999999999</v>
      </c>
      <c r="M24" s="26"/>
    </row>
    <row r="25" spans="1:13" ht="11.25" customHeight="1">
      <c r="A25" s="13"/>
      <c r="B25" s="8" t="s">
        <v>34</v>
      </c>
      <c r="C25" s="59" t="s">
        <v>101</v>
      </c>
      <c r="D25" s="33">
        <v>41.985999999999997</v>
      </c>
      <c r="E25" s="33">
        <v>7.6059999999999999</v>
      </c>
      <c r="F25" s="33">
        <v>3.383</v>
      </c>
      <c r="G25" s="33">
        <v>2.25</v>
      </c>
      <c r="H25" s="33">
        <v>1.5960000000000001</v>
      </c>
      <c r="I25" s="44">
        <v>0.53600000000000003</v>
      </c>
      <c r="J25" s="44">
        <v>0.248</v>
      </c>
      <c r="K25" s="67">
        <v>3.5000000000000003E-2</v>
      </c>
      <c r="L25" s="37">
        <v>57.64</v>
      </c>
      <c r="M25" s="26"/>
    </row>
    <row r="26" spans="1:13" ht="11.25" customHeight="1">
      <c r="A26" s="13"/>
      <c r="B26" s="8" t="s">
        <v>16</v>
      </c>
      <c r="C26" s="44">
        <v>2.5999999999999999E-2</v>
      </c>
      <c r="D26" s="33">
        <v>86.59</v>
      </c>
      <c r="E26" s="33">
        <v>19.978000000000002</v>
      </c>
      <c r="F26" s="33">
        <v>8.8770000000000007</v>
      </c>
      <c r="G26" s="33">
        <v>5.9039999999999999</v>
      </c>
      <c r="H26" s="33">
        <v>3.194</v>
      </c>
      <c r="I26" s="44">
        <v>0.64100000000000001</v>
      </c>
      <c r="J26" s="44">
        <v>0.245</v>
      </c>
      <c r="K26" s="67">
        <v>0.04</v>
      </c>
      <c r="L26" s="37">
        <v>125.495</v>
      </c>
      <c r="M26" s="26"/>
    </row>
    <row r="27" spans="1:13" ht="11.25" customHeight="1">
      <c r="A27" s="13"/>
      <c r="B27" s="8" t="s">
        <v>35</v>
      </c>
      <c r="C27" s="59" t="s">
        <v>101</v>
      </c>
      <c r="D27" s="33">
        <v>0.28999999999999998</v>
      </c>
      <c r="E27" s="33">
        <v>0.19</v>
      </c>
      <c r="F27" s="33">
        <v>0.19700000000000001</v>
      </c>
      <c r="G27" s="33">
        <v>0.372</v>
      </c>
      <c r="H27" s="33">
        <v>0.60899999999999999</v>
      </c>
      <c r="I27" s="44">
        <v>0.09</v>
      </c>
      <c r="J27" s="44">
        <v>8.0000000000000002E-3</v>
      </c>
      <c r="K27" s="69" t="s">
        <v>101</v>
      </c>
      <c r="L27" s="37">
        <v>1.756</v>
      </c>
      <c r="M27" s="26"/>
    </row>
    <row r="28" spans="1:13" ht="11.25" customHeight="1">
      <c r="A28" s="13"/>
      <c r="B28" s="8" t="s">
        <v>17</v>
      </c>
      <c r="C28" s="44">
        <v>8.4000000000000005E-2</v>
      </c>
      <c r="D28" s="33">
        <v>100.151</v>
      </c>
      <c r="E28" s="33">
        <v>33.518999999999998</v>
      </c>
      <c r="F28" s="33">
        <v>15.092000000000001</v>
      </c>
      <c r="G28" s="33">
        <v>9.8529999999999998</v>
      </c>
      <c r="H28" s="33">
        <v>7.9630000000000001</v>
      </c>
      <c r="I28" s="44">
        <v>2.738</v>
      </c>
      <c r="J28" s="44">
        <v>1.452</v>
      </c>
      <c r="K28" s="67">
        <v>0.316</v>
      </c>
      <c r="L28" s="37">
        <v>171.16800000000001</v>
      </c>
      <c r="M28" s="26"/>
    </row>
    <row r="29" spans="1:13" ht="11.25" customHeight="1">
      <c r="A29" s="13"/>
      <c r="B29" s="8" t="s">
        <v>36</v>
      </c>
      <c r="C29" s="59" t="s">
        <v>101</v>
      </c>
      <c r="D29" s="33">
        <v>4.76</v>
      </c>
      <c r="E29" s="33">
        <v>0.14399999999999999</v>
      </c>
      <c r="F29" s="33">
        <v>6.4000000000000001E-2</v>
      </c>
      <c r="G29" s="33">
        <v>0.05</v>
      </c>
      <c r="H29" s="33">
        <v>4.2999999999999997E-2</v>
      </c>
      <c r="I29" s="44">
        <v>5.0000000000000001E-3</v>
      </c>
      <c r="J29" s="44">
        <v>0</v>
      </c>
      <c r="K29" s="69" t="s">
        <v>101</v>
      </c>
      <c r="L29" s="37">
        <v>5.0659999999999998</v>
      </c>
      <c r="M29" s="26"/>
    </row>
    <row r="30" spans="1:13" ht="11.25" customHeight="1">
      <c r="A30" s="13"/>
      <c r="B30" s="8" t="s">
        <v>18</v>
      </c>
      <c r="C30" s="59" t="s">
        <v>101</v>
      </c>
      <c r="D30" s="33">
        <v>4.2610000000000001</v>
      </c>
      <c r="E30" s="33">
        <v>8.39</v>
      </c>
      <c r="F30" s="33">
        <v>8.2690000000000001</v>
      </c>
      <c r="G30" s="33">
        <v>12.061</v>
      </c>
      <c r="H30" s="33">
        <v>10.23</v>
      </c>
      <c r="I30" s="44">
        <v>1.23</v>
      </c>
      <c r="J30" s="44">
        <v>0.191</v>
      </c>
      <c r="K30" s="67">
        <v>6.0000000000000001E-3</v>
      </c>
      <c r="L30" s="37">
        <v>44.637999999999998</v>
      </c>
      <c r="M30" s="26"/>
    </row>
    <row r="31" spans="1:13" ht="11.25" customHeight="1">
      <c r="A31" s="13"/>
      <c r="B31" s="8" t="s">
        <v>19</v>
      </c>
      <c r="C31" s="44">
        <v>1.2999999999999999E-2</v>
      </c>
      <c r="D31" s="33">
        <v>29.945</v>
      </c>
      <c r="E31" s="33">
        <v>30.626999999999999</v>
      </c>
      <c r="F31" s="33">
        <v>25.204999999999998</v>
      </c>
      <c r="G31" s="33">
        <v>15.986000000000001</v>
      </c>
      <c r="H31" s="33">
        <v>4.2560000000000002</v>
      </c>
      <c r="I31" s="44">
        <v>0.35199999999999998</v>
      </c>
      <c r="J31" s="44">
        <v>7.1999999999999995E-2</v>
      </c>
      <c r="K31" s="67">
        <v>7.0000000000000001E-3</v>
      </c>
      <c r="L31" s="37">
        <v>106.46299999999999</v>
      </c>
      <c r="M31" s="26"/>
    </row>
    <row r="32" spans="1:13" ht="11.25" customHeight="1">
      <c r="A32" s="13"/>
      <c r="B32" s="8" t="s">
        <v>20</v>
      </c>
      <c r="C32" s="44">
        <v>0.27300000000000002</v>
      </c>
      <c r="D32" s="33">
        <v>915.66499999999996</v>
      </c>
      <c r="E32" s="33">
        <v>242.196</v>
      </c>
      <c r="F32" s="33">
        <v>110.233</v>
      </c>
      <c r="G32" s="33">
        <v>40.725000000000001</v>
      </c>
      <c r="H32" s="33">
        <v>10.432</v>
      </c>
      <c r="I32" s="44">
        <v>2.1669999999999998</v>
      </c>
      <c r="J32" s="44">
        <v>0.9</v>
      </c>
      <c r="K32" s="67">
        <v>9.1999999999999998E-2</v>
      </c>
      <c r="L32" s="37">
        <v>1322.683</v>
      </c>
      <c r="M32" s="26"/>
    </row>
    <row r="33" spans="1:14" ht="11.25" customHeight="1">
      <c r="A33" s="13"/>
      <c r="B33" s="8" t="s">
        <v>21</v>
      </c>
      <c r="C33" s="44">
        <v>8.8999999999999996E-2</v>
      </c>
      <c r="D33" s="33">
        <v>129.99100000000001</v>
      </c>
      <c r="E33" s="33">
        <v>19.058</v>
      </c>
      <c r="F33" s="33">
        <v>9.0139999999999993</v>
      </c>
      <c r="G33" s="33">
        <v>6.7649999999999997</v>
      </c>
      <c r="H33" s="33">
        <v>4.3789999999999996</v>
      </c>
      <c r="I33" s="44">
        <v>1.5640000000000001</v>
      </c>
      <c r="J33" s="44">
        <v>0.69099999999999995</v>
      </c>
      <c r="K33" s="67">
        <v>0.03</v>
      </c>
      <c r="L33" s="37">
        <v>171.58099999999999</v>
      </c>
      <c r="M33" s="26"/>
    </row>
    <row r="34" spans="1:14" ht="11.25" customHeight="1">
      <c r="A34" s="13"/>
      <c r="B34" s="8" t="s">
        <v>37</v>
      </c>
      <c r="C34" s="44">
        <v>8.4000000000000005E-2</v>
      </c>
      <c r="D34" s="33">
        <v>720.73299999999995</v>
      </c>
      <c r="E34" s="33">
        <v>53.121000000000002</v>
      </c>
      <c r="F34" s="33">
        <v>25.724</v>
      </c>
      <c r="G34" s="33">
        <v>13.565</v>
      </c>
      <c r="H34" s="33">
        <v>8.5129999999999999</v>
      </c>
      <c r="I34" s="44">
        <v>2.86</v>
      </c>
      <c r="J34" s="44">
        <v>1.7729999999999999</v>
      </c>
      <c r="K34" s="67">
        <v>0.313</v>
      </c>
      <c r="L34" s="37">
        <v>826.68600000000004</v>
      </c>
      <c r="M34" s="26"/>
    </row>
    <row r="35" spans="1:14" ht="11.25" customHeight="1">
      <c r="A35" s="13"/>
      <c r="B35" s="8" t="s">
        <v>38</v>
      </c>
      <c r="C35" s="44">
        <v>2E-3</v>
      </c>
      <c r="D35" s="33">
        <v>39.270000000000003</v>
      </c>
      <c r="E35" s="33">
        <v>11.698</v>
      </c>
      <c r="F35" s="33">
        <v>3.7549999999999999</v>
      </c>
      <c r="G35" s="33">
        <v>1.3560000000000001</v>
      </c>
      <c r="H35" s="33">
        <v>0.39700000000000002</v>
      </c>
      <c r="I35" s="44">
        <v>3.9E-2</v>
      </c>
      <c r="J35" s="44">
        <v>8.9999999999999993E-3</v>
      </c>
      <c r="K35" s="67">
        <v>8.0000000000000002E-3</v>
      </c>
      <c r="L35" s="37">
        <v>56.533999999999999</v>
      </c>
      <c r="M35" s="26"/>
    </row>
    <row r="36" spans="1:14" ht="11.25" customHeight="1">
      <c r="A36" s="13"/>
      <c r="B36" s="8" t="s">
        <v>39</v>
      </c>
      <c r="C36" s="59" t="s">
        <v>101</v>
      </c>
      <c r="D36" s="33">
        <v>10.324</v>
      </c>
      <c r="E36" s="33">
        <v>3.1349999999999998</v>
      </c>
      <c r="F36" s="33">
        <v>1.556</v>
      </c>
      <c r="G36" s="33">
        <v>1.0129999999999999</v>
      </c>
      <c r="H36" s="33">
        <v>0.94299999999999995</v>
      </c>
      <c r="I36" s="44">
        <v>0.54800000000000004</v>
      </c>
      <c r="J36" s="44">
        <v>0.70399999999999996</v>
      </c>
      <c r="K36" s="67">
        <v>0.38900000000000001</v>
      </c>
      <c r="L36" s="37">
        <v>18.611999999999998</v>
      </c>
      <c r="M36" s="26"/>
    </row>
    <row r="37" spans="1:14" ht="11.25" customHeight="1">
      <c r="A37" s="13"/>
      <c r="B37" s="8" t="s">
        <v>40</v>
      </c>
      <c r="C37" s="59" t="s">
        <v>101</v>
      </c>
      <c r="D37" s="33">
        <v>10.397</v>
      </c>
      <c r="E37" s="33">
        <v>13.131</v>
      </c>
      <c r="F37" s="33">
        <v>10.601000000000001</v>
      </c>
      <c r="G37" s="33">
        <v>8.7140000000000004</v>
      </c>
      <c r="H37" s="33">
        <v>5.6769999999999996</v>
      </c>
      <c r="I37" s="44">
        <v>0.98899999999999999</v>
      </c>
      <c r="J37" s="44">
        <v>0.218</v>
      </c>
      <c r="K37" s="67">
        <v>7.0000000000000001E-3</v>
      </c>
      <c r="L37" s="37">
        <v>49.734000000000002</v>
      </c>
      <c r="M37" s="26"/>
    </row>
    <row r="38" spans="1:14" ht="11.25" customHeight="1">
      <c r="A38" s="13"/>
      <c r="B38" s="8" t="s">
        <v>41</v>
      </c>
      <c r="C38" s="44">
        <v>2E-3</v>
      </c>
      <c r="D38" s="33">
        <v>19.044</v>
      </c>
      <c r="E38" s="33">
        <v>13.851000000000001</v>
      </c>
      <c r="F38" s="33">
        <v>7.7859999999999996</v>
      </c>
      <c r="G38" s="33">
        <v>6.7039999999999997</v>
      </c>
      <c r="H38" s="33">
        <v>6.6829999999999998</v>
      </c>
      <c r="I38" s="44">
        <v>2.286</v>
      </c>
      <c r="J38" s="44">
        <v>0.64800000000000002</v>
      </c>
      <c r="K38" s="67">
        <v>1.9E-2</v>
      </c>
      <c r="L38" s="37">
        <v>57.023000000000003</v>
      </c>
      <c r="M38" s="26"/>
    </row>
    <row r="39" spans="1:14" ht="11.25" customHeight="1">
      <c r="A39" s="13"/>
      <c r="B39" s="8" t="s">
        <v>22</v>
      </c>
      <c r="C39" s="44">
        <v>5.0999999999999997E-2</v>
      </c>
      <c r="D39" s="33">
        <v>15.429</v>
      </c>
      <c r="E39" s="33">
        <v>28.135999999999999</v>
      </c>
      <c r="F39" s="33">
        <v>25.125</v>
      </c>
      <c r="G39" s="33">
        <v>28.795999999999999</v>
      </c>
      <c r="H39" s="33">
        <v>30.395</v>
      </c>
      <c r="I39" s="44">
        <v>10.723000000000001</v>
      </c>
      <c r="J39" s="44">
        <v>4.1859999999999999</v>
      </c>
      <c r="K39" s="67">
        <v>0.33800000000000002</v>
      </c>
      <c r="L39" s="37">
        <v>143.179</v>
      </c>
      <c r="M39" s="26"/>
    </row>
    <row r="40" spans="1:14" ht="10.5" customHeight="1">
      <c r="A40" s="13"/>
      <c r="B40" s="8" t="s">
        <v>23</v>
      </c>
      <c r="C40" s="44"/>
      <c r="D40" s="33"/>
      <c r="E40" s="33"/>
      <c r="F40" s="33"/>
      <c r="G40" s="33"/>
      <c r="H40" s="33"/>
      <c r="I40" s="44"/>
      <c r="J40" s="44"/>
      <c r="K40" s="44"/>
      <c r="L40" s="37"/>
      <c r="M40" s="26"/>
    </row>
    <row r="41" spans="1:14" ht="12" customHeight="1">
      <c r="A41" s="13"/>
      <c r="B41" s="23" t="s">
        <v>55</v>
      </c>
      <c r="C41" s="45">
        <v>2.1850000000000001</v>
      </c>
      <c r="D41" s="32">
        <v>3637.9279999999999</v>
      </c>
      <c r="E41" s="32">
        <v>1078.68</v>
      </c>
      <c r="F41" s="32">
        <v>620.76099999999997</v>
      </c>
      <c r="G41" s="32">
        <v>467.74</v>
      </c>
      <c r="H41" s="32">
        <v>372.02100000000002</v>
      </c>
      <c r="I41" s="45">
        <v>88.846999999999994</v>
      </c>
      <c r="J41" s="45">
        <v>28.477</v>
      </c>
      <c r="K41" s="45">
        <v>4.47</v>
      </c>
      <c r="L41" s="62">
        <v>6301.1080000000002</v>
      </c>
      <c r="M41" s="26"/>
    </row>
    <row r="42" spans="1:14" s="2" customFormat="1" ht="2.25" customHeight="1">
      <c r="A42" s="14"/>
      <c r="B42" s="18"/>
      <c r="C42" s="18"/>
      <c r="D42" s="18"/>
      <c r="E42" s="18"/>
      <c r="F42" s="18"/>
      <c r="G42" s="18"/>
      <c r="H42" s="18"/>
      <c r="I42" s="18"/>
      <c r="J42" s="18"/>
      <c r="K42" s="18"/>
      <c r="L42" s="19"/>
    </row>
    <row r="43" spans="1:14" ht="11.25" customHeight="1">
      <c r="A43" s="27" t="s">
        <v>43</v>
      </c>
      <c r="B43" s="27"/>
      <c r="C43" s="27"/>
      <c r="D43" s="27"/>
      <c r="E43" s="27"/>
      <c r="F43" s="27"/>
      <c r="G43" s="27"/>
      <c r="H43" s="27"/>
      <c r="I43" s="27"/>
      <c r="J43" s="27"/>
      <c r="K43" s="27"/>
      <c r="L43" s="75" t="s">
        <v>104</v>
      </c>
    </row>
    <row r="44" spans="1:14" ht="10.5" customHeight="1">
      <c r="L44" s="22"/>
    </row>
    <row r="46" spans="1:14">
      <c r="N46" s="7"/>
    </row>
  </sheetData>
  <mergeCells count="8">
    <mergeCell ref="A6:B8"/>
    <mergeCell ref="L6:L8"/>
    <mergeCell ref="C6:K6"/>
    <mergeCell ref="C10:L10"/>
    <mergeCell ref="A1:L1"/>
    <mergeCell ref="A2:L2"/>
    <mergeCell ref="A3:L3"/>
    <mergeCell ref="A4:L4"/>
  </mergeCells>
  <pageMargins left="1.5748031496062993" right="1.6535433070866143" top="0.59055118110236227" bottom="2.2834645669291338" header="0.51181102362204722" footer="0.51181102362204722"/>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46"/>
  <sheetViews>
    <sheetView zoomScale="140" zoomScaleNormal="140" workbookViewId="0"/>
  </sheetViews>
  <sheetFormatPr baseColWidth="10" defaultRowHeight="12.75"/>
  <cols>
    <col min="1" max="1" width="0.5703125" style="1" customWidth="1"/>
    <col min="2" max="2" width="5.140625" style="1" customWidth="1"/>
    <col min="3" max="3" width="5.85546875" style="1" customWidth="1"/>
    <col min="4" max="4" width="6.140625" style="1" customWidth="1"/>
    <col min="5" max="5" width="6" style="1" customWidth="1"/>
    <col min="6" max="8" width="5.85546875" style="1" customWidth="1"/>
    <col min="9" max="9" width="6.140625" style="1" customWidth="1"/>
    <col min="10" max="10" width="6.5703125" style="1" customWidth="1"/>
    <col min="11" max="11" width="6.140625" style="1" customWidth="1"/>
    <col min="12" max="12" width="5.42578125" style="1" customWidth="1"/>
    <col min="13" max="16384" width="11.42578125" style="1"/>
  </cols>
  <sheetData>
    <row r="1" spans="1:16" ht="14.25" customHeight="1">
      <c r="A1" s="28" t="s">
        <v>58</v>
      </c>
      <c r="B1" s="20"/>
      <c r="C1" s="20"/>
      <c r="D1" s="28"/>
      <c r="E1" s="28"/>
      <c r="F1" s="28"/>
      <c r="G1" s="28"/>
      <c r="H1" s="28"/>
      <c r="I1" s="28"/>
      <c r="J1" s="28"/>
      <c r="K1" s="28"/>
      <c r="L1" s="28"/>
    </row>
    <row r="2" spans="1:16" ht="12" customHeight="1">
      <c r="A2" s="28" t="s">
        <v>45</v>
      </c>
      <c r="B2" s="20"/>
      <c r="C2" s="20"/>
      <c r="D2" s="28"/>
      <c r="E2" s="28"/>
      <c r="F2" s="28"/>
      <c r="G2" s="28"/>
      <c r="H2" s="28"/>
      <c r="I2" s="28"/>
      <c r="J2" s="28"/>
      <c r="K2" s="28"/>
      <c r="L2" s="28"/>
      <c r="M2" s="24"/>
    </row>
    <row r="3" spans="1:16" ht="12" customHeight="1">
      <c r="A3" s="28" t="s">
        <v>25</v>
      </c>
      <c r="B3" s="20"/>
      <c r="C3" s="20"/>
      <c r="D3" s="28"/>
      <c r="E3" s="28"/>
      <c r="F3" s="28"/>
      <c r="G3" s="28"/>
      <c r="H3" s="28"/>
      <c r="I3" s="28"/>
      <c r="J3" s="28"/>
      <c r="K3" s="28"/>
      <c r="L3" s="28"/>
    </row>
    <row r="4" spans="1:16" ht="12" customHeight="1">
      <c r="A4" s="20">
        <v>2019</v>
      </c>
      <c r="B4" s="16"/>
      <c r="C4" s="17"/>
      <c r="D4" s="17"/>
      <c r="E4" s="17"/>
      <c r="F4" s="17"/>
      <c r="G4" s="17"/>
      <c r="H4" s="17"/>
      <c r="I4" s="17"/>
      <c r="J4" s="16"/>
      <c r="K4" s="17"/>
      <c r="L4" s="17"/>
      <c r="N4" s="21"/>
    </row>
    <row r="5" spans="1:16" ht="3.75" customHeight="1"/>
    <row r="6" spans="1:16" ht="13.5" customHeight="1">
      <c r="A6" s="78" t="s">
        <v>42</v>
      </c>
      <c r="B6" s="79"/>
      <c r="C6" s="87" t="s">
        <v>27</v>
      </c>
      <c r="D6" s="88"/>
      <c r="E6" s="88"/>
      <c r="F6" s="88"/>
      <c r="G6" s="88"/>
      <c r="H6" s="88"/>
      <c r="I6" s="88"/>
      <c r="J6" s="88"/>
      <c r="K6" s="89"/>
      <c r="L6" s="84" t="s">
        <v>26</v>
      </c>
    </row>
    <row r="7" spans="1:16">
      <c r="A7" s="80"/>
      <c r="B7" s="81"/>
      <c r="C7" s="3" t="s">
        <v>0</v>
      </c>
      <c r="D7" s="3" t="s">
        <v>46</v>
      </c>
      <c r="E7" s="3" t="s">
        <v>7</v>
      </c>
      <c r="F7" s="3" t="s">
        <v>1</v>
      </c>
      <c r="G7" s="3" t="s">
        <v>2</v>
      </c>
      <c r="H7" s="3" t="s">
        <v>3</v>
      </c>
      <c r="I7" s="3" t="s">
        <v>4</v>
      </c>
      <c r="J7" s="3" t="s">
        <v>5</v>
      </c>
      <c r="K7" s="3" t="s">
        <v>10</v>
      </c>
      <c r="L7" s="85"/>
    </row>
    <row r="8" spans="1:16" ht="13.5" customHeight="1">
      <c r="A8" s="82"/>
      <c r="B8" s="83"/>
      <c r="C8" s="4" t="s">
        <v>44</v>
      </c>
      <c r="D8" s="4" t="s">
        <v>47</v>
      </c>
      <c r="E8" s="4" t="s">
        <v>48</v>
      </c>
      <c r="F8" s="4" t="s">
        <v>49</v>
      </c>
      <c r="G8" s="4" t="s">
        <v>50</v>
      </c>
      <c r="H8" s="4" t="s">
        <v>51</v>
      </c>
      <c r="I8" s="4" t="s">
        <v>52</v>
      </c>
      <c r="J8" s="4" t="s">
        <v>53</v>
      </c>
      <c r="K8" s="4" t="s">
        <v>6</v>
      </c>
      <c r="L8" s="86"/>
    </row>
    <row r="9" spans="1:16" ht="2.25" customHeight="1">
      <c r="A9" s="13"/>
      <c r="B9" s="5"/>
      <c r="C9" s="5"/>
      <c r="D9" s="5"/>
      <c r="E9" s="5"/>
      <c r="F9" s="5"/>
      <c r="G9" s="5"/>
      <c r="H9" s="5"/>
      <c r="I9" s="5"/>
      <c r="J9" s="5"/>
      <c r="K9" s="5"/>
      <c r="L9" s="6"/>
    </row>
    <row r="10" spans="1:16" ht="12" customHeight="1">
      <c r="A10" s="13"/>
      <c r="B10" s="12"/>
      <c r="C10" s="90" t="s">
        <v>9</v>
      </c>
      <c r="D10" s="90"/>
      <c r="E10" s="90"/>
      <c r="F10" s="90"/>
      <c r="G10" s="90"/>
      <c r="H10" s="90"/>
      <c r="I10" s="90"/>
      <c r="J10" s="90"/>
      <c r="K10" s="90"/>
      <c r="L10" s="91"/>
    </row>
    <row r="11" spans="1:16" ht="2.25" customHeight="1">
      <c r="A11" s="13"/>
      <c r="B11" s="12"/>
      <c r="C11" s="9"/>
      <c r="D11" s="9"/>
      <c r="E11" s="9"/>
      <c r="F11" s="9"/>
      <c r="G11" s="9"/>
      <c r="H11" s="9"/>
      <c r="I11" s="9"/>
      <c r="J11" s="9"/>
      <c r="K11" s="9"/>
      <c r="L11" s="10"/>
    </row>
    <row r="12" spans="1:16" ht="11.25" customHeight="1">
      <c r="A12" s="13"/>
      <c r="B12" s="8" t="s">
        <v>28</v>
      </c>
      <c r="C12" s="38">
        <v>0.09</v>
      </c>
      <c r="D12" s="38">
        <v>16.43</v>
      </c>
      <c r="E12" s="38">
        <v>17.97</v>
      </c>
      <c r="F12" s="38">
        <v>17.579999999999998</v>
      </c>
      <c r="G12" s="38" t="s">
        <v>102</v>
      </c>
      <c r="H12" s="38">
        <v>20.56</v>
      </c>
      <c r="I12" s="46">
        <v>3.46</v>
      </c>
      <c r="J12" s="46">
        <v>0.32</v>
      </c>
      <c r="K12" s="46">
        <v>0</v>
      </c>
      <c r="L12" s="47">
        <v>99.98</v>
      </c>
      <c r="M12" s="72"/>
      <c r="N12" s="71"/>
      <c r="O12" s="31"/>
      <c r="P12" s="25"/>
    </row>
    <row r="13" spans="1:16" ht="11.25" customHeight="1">
      <c r="A13" s="13"/>
      <c r="B13" s="8" t="s">
        <v>29</v>
      </c>
      <c r="C13" s="38">
        <v>0</v>
      </c>
      <c r="D13" s="38">
        <v>45.7</v>
      </c>
      <c r="E13" s="38">
        <v>20.16</v>
      </c>
      <c r="F13" s="38">
        <v>14.9</v>
      </c>
      <c r="G13" s="38">
        <v>9.1300000000000008</v>
      </c>
      <c r="H13" s="38">
        <v>5.34</v>
      </c>
      <c r="I13" s="46">
        <v>2.31</v>
      </c>
      <c r="J13" s="46">
        <v>2.1</v>
      </c>
      <c r="K13" s="46">
        <v>0.34</v>
      </c>
      <c r="L13" s="47">
        <f t="shared" ref="L13:L41" si="0">SUM(C13:K13)</f>
        <v>99.98</v>
      </c>
      <c r="M13" s="72"/>
      <c r="N13" s="25"/>
      <c r="O13" s="36"/>
    </row>
    <row r="14" spans="1:16" ht="11.25" customHeight="1">
      <c r="A14" s="13"/>
      <c r="B14" s="8" t="s">
        <v>30</v>
      </c>
      <c r="C14" s="38">
        <v>0</v>
      </c>
      <c r="D14" s="38">
        <v>36.69</v>
      </c>
      <c r="E14" s="38">
        <v>20.5</v>
      </c>
      <c r="F14" s="38">
        <v>13.09</v>
      </c>
      <c r="G14" s="38">
        <v>10.61</v>
      </c>
      <c r="H14" s="38">
        <v>9.01</v>
      </c>
      <c r="I14" s="46">
        <v>3.54</v>
      </c>
      <c r="J14" s="46">
        <v>4.33</v>
      </c>
      <c r="K14" s="46">
        <v>2.23</v>
      </c>
      <c r="L14" s="47">
        <f t="shared" si="0"/>
        <v>100.00000000000001</v>
      </c>
      <c r="M14" s="72"/>
      <c r="N14" s="25"/>
      <c r="O14" s="36"/>
    </row>
    <row r="15" spans="1:16" ht="11.25" customHeight="1">
      <c r="A15" s="13"/>
      <c r="B15" s="8" t="s">
        <v>24</v>
      </c>
      <c r="C15" s="38">
        <v>0.04</v>
      </c>
      <c r="D15" s="38">
        <v>28.630000000000003</v>
      </c>
      <c r="E15" s="38">
        <v>20.71</v>
      </c>
      <c r="F15" s="38">
        <v>12.69</v>
      </c>
      <c r="G15" s="38">
        <v>11.26</v>
      </c>
      <c r="H15" s="38">
        <v>13.51</v>
      </c>
      <c r="I15" s="46">
        <v>8.5299999999999994</v>
      </c>
      <c r="J15" s="46">
        <v>4.37</v>
      </c>
      <c r="K15" s="46">
        <v>0.26</v>
      </c>
      <c r="L15" s="47">
        <f t="shared" si="0"/>
        <v>100.00000000000001</v>
      </c>
      <c r="M15" s="72"/>
      <c r="N15" s="25"/>
    </row>
    <row r="16" spans="1:16" s="30" customFormat="1" ht="11.25" customHeight="1">
      <c r="A16" s="29"/>
      <c r="B16" s="23" t="s">
        <v>11</v>
      </c>
      <c r="C16" s="42">
        <v>0</v>
      </c>
      <c r="D16" s="42">
        <v>25.2</v>
      </c>
      <c r="E16" s="42">
        <v>19.899999999999999</v>
      </c>
      <c r="F16" s="42">
        <v>16.670000000000002</v>
      </c>
      <c r="G16" s="42">
        <v>18.149999999999999</v>
      </c>
      <c r="H16" s="42">
        <v>15.34</v>
      </c>
      <c r="I16" s="48">
        <v>3.02</v>
      </c>
      <c r="J16" s="48">
        <v>1.3399999999999999</v>
      </c>
      <c r="K16" s="48">
        <v>0.38</v>
      </c>
      <c r="L16" s="63">
        <f t="shared" si="0"/>
        <v>99.999999999999986</v>
      </c>
      <c r="M16" s="72"/>
      <c r="N16" s="25"/>
    </row>
    <row r="17" spans="1:19" ht="11.25" customHeight="1">
      <c r="A17" s="13"/>
      <c r="B17" s="8" t="s">
        <v>31</v>
      </c>
      <c r="C17" s="38" t="s">
        <v>101</v>
      </c>
      <c r="D17" s="38">
        <v>59.400000000000006</v>
      </c>
      <c r="E17" s="38">
        <v>16.28</v>
      </c>
      <c r="F17" s="38">
        <v>8.1199999999999992</v>
      </c>
      <c r="G17" s="38">
        <v>6.25</v>
      </c>
      <c r="H17" s="38">
        <v>5.89</v>
      </c>
      <c r="I17" s="46">
        <v>2.36</v>
      </c>
      <c r="J17" s="46">
        <v>1.51</v>
      </c>
      <c r="K17" s="46">
        <v>0.19</v>
      </c>
      <c r="L17" s="47">
        <f t="shared" si="0"/>
        <v>100.00000000000001</v>
      </c>
      <c r="M17" s="72"/>
      <c r="N17" s="25"/>
    </row>
    <row r="18" spans="1:19" ht="11.25" customHeight="1">
      <c r="A18" s="13"/>
      <c r="B18" s="41" t="s">
        <v>32</v>
      </c>
      <c r="C18" s="38">
        <v>0.01</v>
      </c>
      <c r="D18" s="38">
        <v>13.620000000000001</v>
      </c>
      <c r="E18" s="38">
        <v>27.33</v>
      </c>
      <c r="F18" s="38">
        <v>27.33</v>
      </c>
      <c r="G18" s="38">
        <v>20.399999999999999</v>
      </c>
      <c r="H18" s="38">
        <v>10.029999999999999</v>
      </c>
      <c r="I18" s="46">
        <v>1.1399999999999999</v>
      </c>
      <c r="J18" s="46">
        <v>0.15</v>
      </c>
      <c r="K18" s="73" t="s">
        <v>101</v>
      </c>
      <c r="L18" s="47">
        <f t="shared" si="0"/>
        <v>100.01</v>
      </c>
      <c r="M18" s="72"/>
      <c r="N18" s="25"/>
    </row>
    <row r="19" spans="1:19" ht="11.25" customHeight="1">
      <c r="A19" s="13"/>
      <c r="B19" s="41" t="s">
        <v>14</v>
      </c>
      <c r="C19" s="38">
        <v>0</v>
      </c>
      <c r="D19" s="38">
        <v>60.14</v>
      </c>
      <c r="E19" s="38">
        <v>22.12</v>
      </c>
      <c r="F19" s="38">
        <v>10.63</v>
      </c>
      <c r="G19" s="38">
        <v>5.27</v>
      </c>
      <c r="H19" s="38">
        <v>1.68</v>
      </c>
      <c r="I19" s="46">
        <v>0.14000000000000001</v>
      </c>
      <c r="J19" s="46">
        <v>0.01</v>
      </c>
      <c r="K19" s="73" t="s">
        <v>101</v>
      </c>
      <c r="L19" s="47">
        <f t="shared" si="0"/>
        <v>99.990000000000009</v>
      </c>
      <c r="M19" s="72"/>
      <c r="N19" s="25"/>
    </row>
    <row r="20" spans="1:19" ht="11.25" customHeight="1">
      <c r="A20" s="13"/>
      <c r="B20" s="41" t="s">
        <v>12</v>
      </c>
      <c r="C20" s="38">
        <v>0.02</v>
      </c>
      <c r="D20" s="38">
        <v>47.92</v>
      </c>
      <c r="E20" s="38">
        <v>20.6</v>
      </c>
      <c r="F20" s="38">
        <v>11.95</v>
      </c>
      <c r="G20" s="38">
        <v>9.75</v>
      </c>
      <c r="H20" s="38">
        <v>7.6</v>
      </c>
      <c r="I20" s="46">
        <v>1.61</v>
      </c>
      <c r="J20" s="46">
        <v>0.5</v>
      </c>
      <c r="K20" s="46">
        <v>0.04</v>
      </c>
      <c r="L20" s="47">
        <f t="shared" si="0"/>
        <v>99.990000000000009</v>
      </c>
      <c r="M20" s="72"/>
      <c r="N20" s="25"/>
    </row>
    <row r="21" spans="1:19" ht="11.25" customHeight="1">
      <c r="A21" s="13"/>
      <c r="B21" s="41" t="s">
        <v>13</v>
      </c>
      <c r="C21" s="38">
        <v>0.16</v>
      </c>
      <c r="D21" s="38">
        <v>16.57</v>
      </c>
      <c r="E21" s="38">
        <v>10.199999999999999</v>
      </c>
      <c r="F21" s="38">
        <v>10.5</v>
      </c>
      <c r="G21" s="38">
        <v>20.11</v>
      </c>
      <c r="H21" s="38">
        <v>33.82</v>
      </c>
      <c r="I21" s="46">
        <v>7.89</v>
      </c>
      <c r="J21" s="46">
        <v>0.7</v>
      </c>
      <c r="K21" s="46">
        <v>0.04</v>
      </c>
      <c r="L21" s="47">
        <f t="shared" si="0"/>
        <v>99.990000000000009</v>
      </c>
      <c r="M21" s="72"/>
      <c r="N21" s="25"/>
    </row>
    <row r="22" spans="1:19" ht="11.25" customHeight="1">
      <c r="A22" s="13"/>
      <c r="B22" s="41" t="s">
        <v>54</v>
      </c>
      <c r="C22" s="38">
        <v>0</v>
      </c>
      <c r="D22" s="38">
        <v>77.16</v>
      </c>
      <c r="E22" s="38">
        <v>12.75</v>
      </c>
      <c r="F22" s="38">
        <v>5.38</v>
      </c>
      <c r="G22" s="38">
        <v>3.14</v>
      </c>
      <c r="H22" s="38">
        <v>1.27</v>
      </c>
      <c r="I22" s="46">
        <v>0.17</v>
      </c>
      <c r="J22" s="46">
        <v>0.09</v>
      </c>
      <c r="K22" s="46">
        <v>0.02</v>
      </c>
      <c r="L22" s="47">
        <f t="shared" si="0"/>
        <v>99.97999999999999</v>
      </c>
      <c r="M22" s="72"/>
      <c r="N22" s="25"/>
    </row>
    <row r="23" spans="1:19" ht="11.25" customHeight="1">
      <c r="A23" s="13"/>
      <c r="B23" s="8" t="s">
        <v>15</v>
      </c>
      <c r="C23" s="38">
        <v>0.09</v>
      </c>
      <c r="D23" s="38">
        <v>63.28</v>
      </c>
      <c r="E23" s="38">
        <v>17.95</v>
      </c>
      <c r="F23" s="38">
        <v>8.84</v>
      </c>
      <c r="G23" s="38">
        <v>5.52</v>
      </c>
      <c r="H23" s="38">
        <v>3.19</v>
      </c>
      <c r="I23" s="46">
        <v>0.82</v>
      </c>
      <c r="J23" s="46">
        <v>0.29000000000000004</v>
      </c>
      <c r="K23" s="46">
        <v>0.03</v>
      </c>
      <c r="L23" s="47">
        <f t="shared" si="0"/>
        <v>100.01</v>
      </c>
      <c r="M23" s="72"/>
      <c r="N23" s="25"/>
    </row>
    <row r="24" spans="1:19" ht="11.25" customHeight="1">
      <c r="A24" s="13"/>
      <c r="B24" s="8" t="s">
        <v>33</v>
      </c>
      <c r="C24" s="38">
        <v>0.41</v>
      </c>
      <c r="D24" s="38">
        <v>85.910000000000011</v>
      </c>
      <c r="E24" s="38">
        <v>8.26</v>
      </c>
      <c r="F24" s="38">
        <v>2.79</v>
      </c>
      <c r="G24" s="38">
        <v>1.61</v>
      </c>
      <c r="H24" s="38">
        <v>0.84</v>
      </c>
      <c r="I24" s="46">
        <v>0.14000000000000001</v>
      </c>
      <c r="J24" s="46">
        <v>0.04</v>
      </c>
      <c r="K24" s="73" t="s">
        <v>101</v>
      </c>
      <c r="L24" s="47">
        <f t="shared" si="0"/>
        <v>100.00000000000003</v>
      </c>
      <c r="M24" s="72"/>
      <c r="N24" s="25"/>
    </row>
    <row r="25" spans="1:19" ht="11.25" customHeight="1">
      <c r="A25" s="13"/>
      <c r="B25" s="8" t="s">
        <v>34</v>
      </c>
      <c r="C25" s="38" t="s">
        <v>101</v>
      </c>
      <c r="D25" s="38">
        <v>72.849999999999994</v>
      </c>
      <c r="E25" s="38">
        <v>13.2</v>
      </c>
      <c r="F25" s="38">
        <v>5.87</v>
      </c>
      <c r="G25" s="38">
        <v>3.9</v>
      </c>
      <c r="H25" s="38">
        <v>2.77</v>
      </c>
      <c r="I25" s="46">
        <v>0.93</v>
      </c>
      <c r="J25" s="46">
        <v>0.42</v>
      </c>
      <c r="K25" s="46">
        <v>0.06</v>
      </c>
      <c r="L25" s="47">
        <f t="shared" si="0"/>
        <v>100.00000000000001</v>
      </c>
      <c r="M25" s="72"/>
      <c r="N25" s="25"/>
      <c r="S25" s="25"/>
    </row>
    <row r="26" spans="1:19" ht="11.25" customHeight="1">
      <c r="A26" s="13"/>
      <c r="B26" s="8" t="s">
        <v>16</v>
      </c>
      <c r="C26" s="38">
        <v>0.02</v>
      </c>
      <c r="D26" s="38">
        <v>69</v>
      </c>
      <c r="E26" s="38">
        <v>15.92</v>
      </c>
      <c r="F26" s="38">
        <v>7.07</v>
      </c>
      <c r="G26" s="38">
        <v>4.7</v>
      </c>
      <c r="H26" s="38">
        <v>2.5499999999999998</v>
      </c>
      <c r="I26" s="46">
        <v>0.51</v>
      </c>
      <c r="J26" s="46">
        <v>0.2</v>
      </c>
      <c r="K26" s="46">
        <v>0.04</v>
      </c>
      <c r="L26" s="47">
        <f t="shared" si="0"/>
        <v>100.01</v>
      </c>
      <c r="M26" s="72"/>
      <c r="N26" s="25"/>
    </row>
    <row r="27" spans="1:19" ht="11.25" customHeight="1">
      <c r="A27" s="13"/>
      <c r="B27" s="8" t="s">
        <v>35</v>
      </c>
      <c r="C27" s="38" t="s">
        <v>101</v>
      </c>
      <c r="D27" s="38">
        <v>16.509999999999998</v>
      </c>
      <c r="E27" s="38">
        <v>10.82</v>
      </c>
      <c r="F27" s="38">
        <v>11.22</v>
      </c>
      <c r="G27" s="38">
        <v>21.18</v>
      </c>
      <c r="H27" s="38">
        <v>34.68</v>
      </c>
      <c r="I27" s="46">
        <v>5.13</v>
      </c>
      <c r="J27" s="46">
        <v>0.46</v>
      </c>
      <c r="K27" s="73" t="s">
        <v>101</v>
      </c>
      <c r="L27" s="47">
        <f t="shared" si="0"/>
        <v>99.999999999999986</v>
      </c>
      <c r="M27" s="72"/>
      <c r="N27" s="25"/>
    </row>
    <row r="28" spans="1:19" ht="11.25" customHeight="1">
      <c r="A28" s="13"/>
      <c r="B28" s="8" t="s">
        <v>17</v>
      </c>
      <c r="C28" s="38">
        <v>0.05</v>
      </c>
      <c r="D28" s="38">
        <v>58.510000000000005</v>
      </c>
      <c r="E28" s="38">
        <v>19.579999999999998</v>
      </c>
      <c r="F28" s="38">
        <v>8.82</v>
      </c>
      <c r="G28" s="38">
        <v>5.76</v>
      </c>
      <c r="H28" s="38">
        <v>4.6500000000000004</v>
      </c>
      <c r="I28" s="46">
        <v>1.6</v>
      </c>
      <c r="J28" s="46">
        <v>0.85000000000000009</v>
      </c>
      <c r="K28" s="46">
        <v>0.18</v>
      </c>
      <c r="L28" s="47">
        <f t="shared" si="0"/>
        <v>100.00000000000001</v>
      </c>
      <c r="M28" s="72"/>
      <c r="N28" s="25"/>
      <c r="O28" s="36"/>
    </row>
    <row r="29" spans="1:19" ht="11.25" customHeight="1">
      <c r="A29" s="13"/>
      <c r="B29" s="8" t="s">
        <v>36</v>
      </c>
      <c r="C29" s="38" t="s">
        <v>101</v>
      </c>
      <c r="D29" s="38">
        <v>93.96</v>
      </c>
      <c r="E29" s="38">
        <v>2.84</v>
      </c>
      <c r="F29" s="38">
        <v>1.26</v>
      </c>
      <c r="G29" s="38">
        <v>0.99</v>
      </c>
      <c r="H29" s="38">
        <v>0.85</v>
      </c>
      <c r="I29" s="46">
        <v>0.1</v>
      </c>
      <c r="J29" s="73" t="s">
        <v>101</v>
      </c>
      <c r="K29" s="73" t="s">
        <v>101</v>
      </c>
      <c r="L29" s="47">
        <f t="shared" si="0"/>
        <v>99.999999999999986</v>
      </c>
      <c r="M29" s="72"/>
      <c r="N29" s="25"/>
      <c r="O29" s="36"/>
    </row>
    <row r="30" spans="1:19" ht="11.25" customHeight="1">
      <c r="A30" s="13"/>
      <c r="B30" s="8" t="s">
        <v>18</v>
      </c>
      <c r="C30" s="38" t="s">
        <v>101</v>
      </c>
      <c r="D30" s="38">
        <v>9.5500000000000007</v>
      </c>
      <c r="E30" s="38">
        <v>18.8</v>
      </c>
      <c r="F30" s="38">
        <v>18.52</v>
      </c>
      <c r="G30" s="38">
        <v>27.02</v>
      </c>
      <c r="H30" s="38">
        <v>22.92</v>
      </c>
      <c r="I30" s="46">
        <v>2.76</v>
      </c>
      <c r="J30" s="46">
        <v>0.42000000000000004</v>
      </c>
      <c r="K30" s="46">
        <v>0.01</v>
      </c>
      <c r="L30" s="47">
        <f t="shared" si="0"/>
        <v>100.00000000000001</v>
      </c>
      <c r="M30" s="72"/>
      <c r="N30" s="25"/>
      <c r="O30" s="36"/>
    </row>
    <row r="31" spans="1:19" ht="11.25" customHeight="1">
      <c r="A31" s="13"/>
      <c r="B31" s="8" t="s">
        <v>19</v>
      </c>
      <c r="C31" s="38">
        <v>0.01</v>
      </c>
      <c r="D31" s="38">
        <v>28.119999999999997</v>
      </c>
      <c r="E31" s="38">
        <v>28.77</v>
      </c>
      <c r="F31" s="38">
        <v>23.67</v>
      </c>
      <c r="G31" s="38">
        <v>15.02</v>
      </c>
      <c r="H31" s="38">
        <v>4</v>
      </c>
      <c r="I31" s="46">
        <v>0.33</v>
      </c>
      <c r="J31" s="46">
        <v>6.0000000000000005E-2</v>
      </c>
      <c r="K31" s="46">
        <v>0</v>
      </c>
      <c r="L31" s="47">
        <f t="shared" si="0"/>
        <v>99.97999999999999</v>
      </c>
      <c r="M31" s="72"/>
      <c r="N31" s="25"/>
      <c r="O31" s="36"/>
    </row>
    <row r="32" spans="1:19" ht="11.25" customHeight="1">
      <c r="A32" s="13"/>
      <c r="B32" s="8" t="s">
        <v>20</v>
      </c>
      <c r="C32" s="38">
        <v>0.02</v>
      </c>
      <c r="D32" s="38">
        <v>69.23</v>
      </c>
      <c r="E32" s="38">
        <v>18.309999999999999</v>
      </c>
      <c r="F32" s="38">
        <v>8.33</v>
      </c>
      <c r="G32" s="38">
        <v>3.08</v>
      </c>
      <c r="H32" s="38">
        <v>0.79</v>
      </c>
      <c r="I32" s="46">
        <v>0.16</v>
      </c>
      <c r="J32" s="46">
        <v>6.9999999999999993E-2</v>
      </c>
      <c r="K32" s="46">
        <v>0.01</v>
      </c>
      <c r="L32" s="47">
        <f t="shared" si="0"/>
        <v>100</v>
      </c>
      <c r="M32" s="72"/>
      <c r="N32" s="25"/>
    </row>
    <row r="33" spans="1:15" ht="11.25" customHeight="1">
      <c r="A33" s="13"/>
      <c r="B33" s="8" t="s">
        <v>21</v>
      </c>
      <c r="C33" s="38">
        <v>0.05</v>
      </c>
      <c r="D33" s="38">
        <v>75.760000000000005</v>
      </c>
      <c r="E33" s="38">
        <v>11.11</v>
      </c>
      <c r="F33" s="38">
        <v>5.25</v>
      </c>
      <c r="G33" s="38">
        <v>3.94</v>
      </c>
      <c r="H33" s="38">
        <v>2.5499999999999998</v>
      </c>
      <c r="I33" s="46">
        <v>0.91</v>
      </c>
      <c r="J33" s="46">
        <v>0.39999999999999997</v>
      </c>
      <c r="K33" s="46">
        <v>0.01</v>
      </c>
      <c r="L33" s="47">
        <f t="shared" si="0"/>
        <v>99.98</v>
      </c>
      <c r="M33" s="72"/>
      <c r="N33" s="25"/>
      <c r="O33" s="36"/>
    </row>
    <row r="34" spans="1:15" ht="11.25" customHeight="1">
      <c r="A34" s="13"/>
      <c r="B34" s="8" t="s">
        <v>37</v>
      </c>
      <c r="C34" s="38">
        <v>0.01</v>
      </c>
      <c r="D34" s="38">
        <v>87.179999999999993</v>
      </c>
      <c r="E34" s="38">
        <v>6.43</v>
      </c>
      <c r="F34" s="38">
        <v>3.11</v>
      </c>
      <c r="G34" s="38">
        <v>1.64</v>
      </c>
      <c r="H34" s="38">
        <v>1.03</v>
      </c>
      <c r="I34" s="46">
        <v>0.35</v>
      </c>
      <c r="J34" s="46">
        <v>0.21999999999999997</v>
      </c>
      <c r="K34" s="46">
        <v>0.03</v>
      </c>
      <c r="L34" s="47">
        <f t="shared" si="0"/>
        <v>100</v>
      </c>
      <c r="M34" s="72"/>
      <c r="N34" s="25"/>
      <c r="O34" s="36"/>
    </row>
    <row r="35" spans="1:15" ht="11.25" customHeight="1">
      <c r="A35" s="13"/>
      <c r="B35" s="8" t="s">
        <v>38</v>
      </c>
      <c r="C35" s="38">
        <v>0</v>
      </c>
      <c r="D35" s="38">
        <v>69.460000000000008</v>
      </c>
      <c r="E35" s="38">
        <v>20.69</v>
      </c>
      <c r="F35" s="38">
        <v>6.64</v>
      </c>
      <c r="G35" s="38">
        <v>2.4</v>
      </c>
      <c r="H35" s="38">
        <v>0.7</v>
      </c>
      <c r="I35" s="46">
        <v>7.0000000000000007E-2</v>
      </c>
      <c r="J35" s="46">
        <v>0.01</v>
      </c>
      <c r="K35" s="46">
        <v>0.02</v>
      </c>
      <c r="L35" s="47">
        <f t="shared" si="0"/>
        <v>99.990000000000009</v>
      </c>
      <c r="M35" s="72"/>
      <c r="N35" s="25"/>
      <c r="O35" s="36"/>
    </row>
    <row r="36" spans="1:15" ht="11.25" customHeight="1">
      <c r="A36" s="13"/>
      <c r="B36" s="8" t="s">
        <v>39</v>
      </c>
      <c r="C36" s="38" t="s">
        <v>101</v>
      </c>
      <c r="D36" s="38">
        <v>55.47</v>
      </c>
      <c r="E36" s="38">
        <v>16.84</v>
      </c>
      <c r="F36" s="38">
        <v>8.36</v>
      </c>
      <c r="G36" s="38">
        <v>5.44</v>
      </c>
      <c r="H36" s="38">
        <v>5.07</v>
      </c>
      <c r="I36" s="46">
        <v>2.94</v>
      </c>
      <c r="J36" s="46">
        <v>3.7700000000000005</v>
      </c>
      <c r="K36" s="46">
        <v>2.09</v>
      </c>
      <c r="L36" s="47">
        <f t="shared" si="0"/>
        <v>99.98</v>
      </c>
      <c r="M36" s="72"/>
      <c r="N36" s="25"/>
      <c r="O36" s="36"/>
    </row>
    <row r="37" spans="1:15" ht="11.25" customHeight="1">
      <c r="A37" s="13"/>
      <c r="B37" s="8" t="s">
        <v>40</v>
      </c>
      <c r="C37" s="38" t="s">
        <v>101</v>
      </c>
      <c r="D37" s="38">
        <v>20.9</v>
      </c>
      <c r="E37" s="38">
        <v>26.4</v>
      </c>
      <c r="F37" s="38">
        <v>21.32</v>
      </c>
      <c r="G37" s="38">
        <v>17.52</v>
      </c>
      <c r="H37" s="38">
        <v>11.41</v>
      </c>
      <c r="I37" s="46">
        <v>1.99</v>
      </c>
      <c r="J37" s="46">
        <v>0.44</v>
      </c>
      <c r="K37" s="46">
        <v>0.01</v>
      </c>
      <c r="L37" s="47">
        <f t="shared" si="0"/>
        <v>99.99</v>
      </c>
      <c r="M37" s="72"/>
      <c r="N37" s="25"/>
    </row>
    <row r="38" spans="1:15" ht="11.25" customHeight="1">
      <c r="A38" s="13"/>
      <c r="B38" s="8" t="s">
        <v>41</v>
      </c>
      <c r="C38" s="38">
        <v>0</v>
      </c>
      <c r="D38" s="38">
        <v>33.400000000000006</v>
      </c>
      <c r="E38" s="38">
        <v>24.29</v>
      </c>
      <c r="F38" s="38">
        <v>13.65</v>
      </c>
      <c r="G38" s="38">
        <v>11.76</v>
      </c>
      <c r="H38" s="38">
        <v>11.72</v>
      </c>
      <c r="I38" s="46">
        <v>4.01</v>
      </c>
      <c r="J38" s="46">
        <v>1.1400000000000001</v>
      </c>
      <c r="K38" s="46">
        <v>0.04</v>
      </c>
      <c r="L38" s="47">
        <f t="shared" si="0"/>
        <v>100.01000000000002</v>
      </c>
      <c r="M38" s="72"/>
      <c r="N38" s="25"/>
    </row>
    <row r="39" spans="1:15" ht="11.25" customHeight="1">
      <c r="A39" s="13"/>
      <c r="B39" s="8" t="s">
        <v>22</v>
      </c>
      <c r="C39" s="38">
        <v>0.04</v>
      </c>
      <c r="D39" s="38">
        <v>10.780000000000001</v>
      </c>
      <c r="E39" s="38">
        <v>19.649999999999999</v>
      </c>
      <c r="F39" s="38">
        <v>17.55</v>
      </c>
      <c r="G39" s="38">
        <v>20.11</v>
      </c>
      <c r="H39" s="38">
        <v>21.23</v>
      </c>
      <c r="I39" s="46">
        <v>7.49</v>
      </c>
      <c r="J39" s="46">
        <v>2.93</v>
      </c>
      <c r="K39" s="46">
        <v>0.24</v>
      </c>
      <c r="L39" s="47">
        <f t="shared" si="0"/>
        <v>100.02</v>
      </c>
      <c r="M39" s="72"/>
      <c r="N39" s="25"/>
    </row>
    <row r="40" spans="1:15" ht="10.5" customHeight="1">
      <c r="A40" s="13"/>
      <c r="B40" s="8" t="s">
        <v>23</v>
      </c>
      <c r="C40" s="38"/>
      <c r="D40" s="42"/>
      <c r="E40" s="38"/>
      <c r="F40" s="38"/>
      <c r="G40" s="38"/>
      <c r="H40" s="38"/>
      <c r="I40" s="46"/>
      <c r="J40" s="46"/>
      <c r="K40" s="46"/>
      <c r="L40" s="47"/>
      <c r="M40" s="25"/>
      <c r="N40" s="25"/>
    </row>
    <row r="41" spans="1:15" ht="12" customHeight="1">
      <c r="A41" s="13"/>
      <c r="B41" s="23" t="s">
        <v>55</v>
      </c>
      <c r="C41" s="42">
        <v>0.03</v>
      </c>
      <c r="D41" s="42">
        <v>57.730000000000004</v>
      </c>
      <c r="E41" s="42">
        <v>17.12</v>
      </c>
      <c r="F41" s="42">
        <v>9.85</v>
      </c>
      <c r="G41" s="42">
        <v>7.42</v>
      </c>
      <c r="H41" s="42">
        <v>5.9</v>
      </c>
      <c r="I41" s="48">
        <v>1.41</v>
      </c>
      <c r="J41" s="48">
        <v>0.44999999999999996</v>
      </c>
      <c r="K41" s="48">
        <v>7.0000000000000007E-2</v>
      </c>
      <c r="L41" s="63">
        <f t="shared" si="0"/>
        <v>99.98</v>
      </c>
      <c r="M41" s="25"/>
      <c r="N41" s="25"/>
    </row>
    <row r="42" spans="1:15" s="2" customFormat="1" ht="2.25" customHeight="1">
      <c r="A42" s="14"/>
      <c r="B42" s="18"/>
      <c r="C42" s="18"/>
      <c r="D42" s="18"/>
      <c r="E42" s="18"/>
      <c r="F42" s="18"/>
      <c r="G42" s="18"/>
      <c r="H42" s="18"/>
      <c r="I42" s="18"/>
      <c r="J42" s="18"/>
      <c r="K42" s="18"/>
      <c r="L42" s="19"/>
      <c r="N42" s="25"/>
    </row>
    <row r="44" spans="1:15" ht="9" customHeight="1">
      <c r="L44" s="74" t="s">
        <v>103</v>
      </c>
    </row>
    <row r="46" spans="1:15" s="52" customFormat="1" ht="11.25">
      <c r="A46" s="51" t="s">
        <v>59</v>
      </c>
    </row>
  </sheetData>
  <mergeCells count="4">
    <mergeCell ref="A6:B8"/>
    <mergeCell ref="C6:K6"/>
    <mergeCell ref="L6:L8"/>
    <mergeCell ref="C10:L10"/>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opLeftCell="A4" zoomScale="140" zoomScaleNormal="140" workbookViewId="0">
      <selection activeCell="C19" sqref="C19"/>
    </sheetView>
  </sheetViews>
  <sheetFormatPr baseColWidth="10" defaultRowHeight="12.75"/>
  <cols>
    <col min="1" max="1" width="0.5703125" style="1" customWidth="1"/>
    <col min="2" max="2" width="4.5703125" style="1" customWidth="1"/>
    <col min="3" max="3" width="5.5703125" style="1" customWidth="1"/>
    <col min="4" max="5" width="7.42578125" style="1" customWidth="1"/>
    <col min="6" max="6" width="6.5703125" style="1" customWidth="1"/>
    <col min="7" max="8" width="6.42578125" style="1" customWidth="1"/>
    <col min="9" max="9" width="5.140625" style="1" customWidth="1"/>
    <col min="10" max="11" width="5.85546875" style="1" customWidth="1"/>
    <col min="12" max="12" width="6.7109375" style="1" customWidth="1"/>
    <col min="13" max="16384" width="11.42578125" style="1"/>
  </cols>
  <sheetData>
    <row r="1" spans="1:16" ht="15" customHeight="1">
      <c r="A1" s="15" t="s">
        <v>57</v>
      </c>
      <c r="B1" s="16"/>
      <c r="C1" s="16"/>
      <c r="D1" s="15"/>
      <c r="E1" s="15"/>
      <c r="F1" s="15"/>
      <c r="G1" s="15"/>
      <c r="H1" s="15"/>
      <c r="I1" s="15"/>
      <c r="J1" s="15"/>
      <c r="K1" s="15"/>
      <c r="L1" s="15"/>
    </row>
    <row r="2" spans="1:16" ht="12" customHeight="1">
      <c r="A2" s="15" t="s">
        <v>45</v>
      </c>
      <c r="B2" s="39"/>
      <c r="C2" s="39"/>
      <c r="D2" s="40"/>
      <c r="E2" s="40"/>
      <c r="F2" s="40"/>
      <c r="G2" s="40"/>
      <c r="H2" s="40"/>
      <c r="I2" s="40"/>
      <c r="J2" s="40"/>
      <c r="K2" s="40"/>
      <c r="L2" s="40"/>
      <c r="M2" s="24"/>
    </row>
    <row r="3" spans="1:16" ht="12" customHeight="1">
      <c r="A3" s="15" t="s">
        <v>25</v>
      </c>
      <c r="B3" s="16"/>
      <c r="C3" s="16"/>
      <c r="D3" s="15"/>
      <c r="E3" s="15"/>
      <c r="F3" s="15"/>
      <c r="G3" s="15"/>
      <c r="H3" s="15"/>
      <c r="I3" s="15"/>
      <c r="J3" s="15"/>
      <c r="K3" s="15"/>
      <c r="L3" s="15"/>
    </row>
    <row r="4" spans="1:16" ht="12" customHeight="1">
      <c r="A4" s="20">
        <v>2018</v>
      </c>
      <c r="B4" s="16"/>
      <c r="C4" s="17"/>
      <c r="D4" s="17"/>
      <c r="E4" s="17"/>
      <c r="F4" s="17"/>
      <c r="G4" s="17"/>
      <c r="H4" s="17"/>
      <c r="I4" s="17"/>
      <c r="J4" s="16"/>
      <c r="K4" s="17"/>
      <c r="L4" s="17"/>
      <c r="N4" s="21"/>
    </row>
    <row r="5" spans="1:16" ht="4.5" customHeight="1"/>
    <row r="6" spans="1:16" ht="13.5" customHeight="1">
      <c r="A6" s="78" t="s">
        <v>42</v>
      </c>
      <c r="B6" s="79"/>
      <c r="C6" s="87" t="s">
        <v>27</v>
      </c>
      <c r="D6" s="88"/>
      <c r="E6" s="88"/>
      <c r="F6" s="88"/>
      <c r="G6" s="88"/>
      <c r="H6" s="88"/>
      <c r="I6" s="88"/>
      <c r="J6" s="88"/>
      <c r="K6" s="89"/>
      <c r="L6" s="84" t="s">
        <v>26</v>
      </c>
    </row>
    <row r="7" spans="1:16">
      <c r="A7" s="80"/>
      <c r="B7" s="81"/>
      <c r="C7" s="3" t="s">
        <v>0</v>
      </c>
      <c r="D7" s="3" t="s">
        <v>46</v>
      </c>
      <c r="E7" s="3" t="s">
        <v>7</v>
      </c>
      <c r="F7" s="3" t="s">
        <v>1</v>
      </c>
      <c r="G7" s="3" t="s">
        <v>2</v>
      </c>
      <c r="H7" s="3" t="s">
        <v>3</v>
      </c>
      <c r="I7" s="3" t="s">
        <v>4</v>
      </c>
      <c r="J7" s="3" t="s">
        <v>5</v>
      </c>
      <c r="K7" s="3" t="s">
        <v>10</v>
      </c>
      <c r="L7" s="85"/>
    </row>
    <row r="8" spans="1:16">
      <c r="A8" s="82"/>
      <c r="B8" s="83"/>
      <c r="C8" s="4" t="s">
        <v>44</v>
      </c>
      <c r="D8" s="4" t="s">
        <v>47</v>
      </c>
      <c r="E8" s="4" t="s">
        <v>48</v>
      </c>
      <c r="F8" s="4" t="s">
        <v>49</v>
      </c>
      <c r="G8" s="4" t="s">
        <v>50</v>
      </c>
      <c r="H8" s="4" t="s">
        <v>51</v>
      </c>
      <c r="I8" s="4" t="s">
        <v>52</v>
      </c>
      <c r="J8" s="4" t="s">
        <v>53</v>
      </c>
      <c r="K8" s="49" t="s">
        <v>6</v>
      </c>
      <c r="L8" s="86"/>
    </row>
    <row r="9" spans="1:16" ht="2.25" customHeight="1">
      <c r="A9" s="13"/>
      <c r="B9" s="5"/>
      <c r="C9" s="5"/>
      <c r="D9" s="43"/>
      <c r="E9" s="5"/>
      <c r="F9" s="5"/>
      <c r="G9" s="5"/>
      <c r="H9" s="5"/>
      <c r="I9" s="5"/>
      <c r="J9" s="5"/>
      <c r="K9" s="5"/>
      <c r="L9" s="6"/>
    </row>
    <row r="10" spans="1:16" ht="12" customHeight="1">
      <c r="A10" s="13"/>
      <c r="B10" s="11"/>
      <c r="C10" s="90" t="s">
        <v>8</v>
      </c>
      <c r="D10" s="90"/>
      <c r="E10" s="90"/>
      <c r="F10" s="90"/>
      <c r="G10" s="90"/>
      <c r="H10" s="90"/>
      <c r="I10" s="90"/>
      <c r="J10" s="90"/>
      <c r="K10" s="90"/>
      <c r="L10" s="91"/>
    </row>
    <row r="11" spans="1:16" ht="2.25" customHeight="1">
      <c r="A11" s="13"/>
      <c r="B11" s="11"/>
      <c r="C11" s="60"/>
      <c r="D11" s="60"/>
      <c r="E11" s="34"/>
      <c r="F11" s="34"/>
      <c r="G11" s="34"/>
      <c r="H11" s="34"/>
      <c r="I11" s="34"/>
      <c r="J11" s="34"/>
      <c r="K11" s="60"/>
      <c r="L11" s="61"/>
    </row>
    <row r="12" spans="1:16" ht="11.25" customHeight="1">
      <c r="A12" s="13"/>
      <c r="B12" s="8" t="s">
        <v>28</v>
      </c>
      <c r="C12" s="44">
        <v>7.0000000000000001E-3</v>
      </c>
      <c r="D12" s="31">
        <v>5.83</v>
      </c>
      <c r="E12" s="31">
        <v>5.8760000000000003</v>
      </c>
      <c r="F12" s="31">
        <v>5.76</v>
      </c>
      <c r="G12" s="31">
        <v>8.0109999999999992</v>
      </c>
      <c r="H12" s="31">
        <v>7.2629999999999999</v>
      </c>
      <c r="I12" s="44">
        <v>1.2270000000000001</v>
      </c>
      <c r="J12" s="44">
        <v>0.11700000000000001</v>
      </c>
      <c r="K12" s="44">
        <v>2E-3</v>
      </c>
      <c r="L12" s="37">
        <f>SUM(C12:K12)</f>
        <v>34.092999999999996</v>
      </c>
      <c r="M12" s="35"/>
      <c r="N12" s="26"/>
      <c r="P12" s="31"/>
    </row>
    <row r="13" spans="1:16" ht="11.25" customHeight="1">
      <c r="A13" s="13"/>
      <c r="B13" s="8" t="s">
        <v>29</v>
      </c>
      <c r="C13" s="44">
        <v>4.0000000000000001E-3</v>
      </c>
      <c r="D13" s="31">
        <v>32.555999999999997</v>
      </c>
      <c r="E13" s="31">
        <v>13.423</v>
      </c>
      <c r="F13" s="31">
        <v>9.5459999999999994</v>
      </c>
      <c r="G13" s="31">
        <v>5.77</v>
      </c>
      <c r="H13" s="31">
        <v>3.468</v>
      </c>
      <c r="I13" s="44">
        <v>1.4970000000000001</v>
      </c>
      <c r="J13" s="44">
        <v>1.401</v>
      </c>
      <c r="K13" s="44">
        <v>0.22500000000000001</v>
      </c>
      <c r="L13" s="37">
        <f t="shared" ref="L13:L39" si="0">SUM(C13:K13)</f>
        <v>67.889999999999986</v>
      </c>
      <c r="M13" s="35"/>
      <c r="N13" s="26"/>
    </row>
    <row r="14" spans="1:16" ht="11.25" customHeight="1">
      <c r="A14" s="13"/>
      <c r="B14" s="8" t="s">
        <v>30</v>
      </c>
      <c r="C14" s="59" t="s">
        <v>101</v>
      </c>
      <c r="D14" s="31">
        <v>11.454000000000001</v>
      </c>
      <c r="E14" s="31">
        <v>6.1589999999999998</v>
      </c>
      <c r="F14" s="31">
        <v>3.758</v>
      </c>
      <c r="G14" s="31">
        <v>2.9729999999999999</v>
      </c>
      <c r="H14" s="31">
        <v>2.5390000000000001</v>
      </c>
      <c r="I14" s="44">
        <v>1.0549999999999999</v>
      </c>
      <c r="J14" s="44">
        <v>1.2829999999999999</v>
      </c>
      <c r="K14" s="44">
        <v>0.66700000000000004</v>
      </c>
      <c r="L14" s="37">
        <f t="shared" si="0"/>
        <v>29.888000000000002</v>
      </c>
      <c r="M14" s="35"/>
      <c r="N14" s="26"/>
    </row>
    <row r="15" spans="1:16" ht="11.25" customHeight="1">
      <c r="A15" s="13"/>
      <c r="B15" s="8" t="s">
        <v>24</v>
      </c>
      <c r="C15" s="44">
        <v>1.2999999999999999E-2</v>
      </c>
      <c r="D15" s="31">
        <v>10.845000000000001</v>
      </c>
      <c r="E15" s="31">
        <v>8.0210000000000008</v>
      </c>
      <c r="F15" s="31">
        <v>5.03</v>
      </c>
      <c r="G15" s="31">
        <v>4.3840000000000003</v>
      </c>
      <c r="H15" s="31">
        <v>5.3479999999999999</v>
      </c>
      <c r="I15" s="44">
        <v>3.319</v>
      </c>
      <c r="J15" s="44">
        <v>1.641</v>
      </c>
      <c r="K15" s="44">
        <v>8.7999999999999995E-2</v>
      </c>
      <c r="L15" s="37">
        <f t="shared" si="0"/>
        <v>38.689000000000007</v>
      </c>
      <c r="M15" s="35"/>
      <c r="N15" s="26"/>
    </row>
    <row r="16" spans="1:16" ht="11.25" customHeight="1">
      <c r="A16" s="13"/>
      <c r="B16" s="23" t="s">
        <v>11</v>
      </c>
      <c r="C16" s="45">
        <v>2.8000000000000001E-2</v>
      </c>
      <c r="D16" s="32">
        <v>78.623000000000005</v>
      </c>
      <c r="E16" s="32">
        <v>62.220999999999997</v>
      </c>
      <c r="F16" s="32">
        <v>53.17</v>
      </c>
      <c r="G16" s="32">
        <v>57.673000000000002</v>
      </c>
      <c r="H16" s="32">
        <v>47.881999999999998</v>
      </c>
      <c r="I16" s="45">
        <v>9.1950000000000003</v>
      </c>
      <c r="J16" s="45">
        <v>4.1369999999999996</v>
      </c>
      <c r="K16" s="45">
        <v>1.194</v>
      </c>
      <c r="L16" s="62">
        <f t="shared" si="0"/>
        <v>314.12300000000005</v>
      </c>
      <c r="M16" s="35"/>
      <c r="N16" s="26"/>
    </row>
    <row r="17" spans="1:14" ht="11.25" customHeight="1">
      <c r="A17" s="13"/>
      <c r="B17" s="8" t="s">
        <v>31</v>
      </c>
      <c r="C17" s="59" t="s">
        <v>101</v>
      </c>
      <c r="D17" s="33">
        <v>9.3379999999999992</v>
      </c>
      <c r="E17" s="33">
        <v>2.2869999999999999</v>
      </c>
      <c r="F17" s="33">
        <v>1.155</v>
      </c>
      <c r="G17" s="33">
        <v>0.86199999999999999</v>
      </c>
      <c r="H17" s="33">
        <v>0.80400000000000005</v>
      </c>
      <c r="I17" s="44">
        <v>0.33600000000000002</v>
      </c>
      <c r="J17" s="44">
        <v>0.19700000000000001</v>
      </c>
      <c r="K17" s="44">
        <v>1.7999999999999999E-2</v>
      </c>
      <c r="L17" s="37">
        <f t="shared" si="0"/>
        <v>14.997</v>
      </c>
      <c r="M17" s="35"/>
      <c r="N17" s="26"/>
    </row>
    <row r="18" spans="1:14" ht="11.25" customHeight="1">
      <c r="A18" s="13"/>
      <c r="B18" s="8" t="s">
        <v>32</v>
      </c>
      <c r="C18" s="44">
        <v>1.1339999999999999</v>
      </c>
      <c r="D18" s="33">
        <v>18.402000000000001</v>
      </c>
      <c r="E18" s="33">
        <v>33.838000000000001</v>
      </c>
      <c r="F18" s="33">
        <v>32.996000000000002</v>
      </c>
      <c r="G18" s="33">
        <v>24.888000000000002</v>
      </c>
      <c r="H18" s="33">
        <v>12.36</v>
      </c>
      <c r="I18" s="44">
        <v>1.409</v>
      </c>
      <c r="J18" s="44">
        <v>0.20799999999999999</v>
      </c>
      <c r="K18" s="44">
        <v>1E-3</v>
      </c>
      <c r="L18" s="37">
        <f t="shared" si="0"/>
        <v>125.23600000000002</v>
      </c>
      <c r="M18" s="35"/>
      <c r="N18" s="26"/>
    </row>
    <row r="19" spans="1:14" ht="11.25" customHeight="1">
      <c r="A19" s="13"/>
      <c r="B19" s="41" t="s">
        <v>14</v>
      </c>
      <c r="C19" s="44">
        <v>2.4E-2</v>
      </c>
      <c r="D19" s="33">
        <v>367.238</v>
      </c>
      <c r="E19" s="33">
        <v>137.852</v>
      </c>
      <c r="F19" s="33">
        <v>66.793000000000006</v>
      </c>
      <c r="G19" s="33">
        <v>32.649000000000001</v>
      </c>
      <c r="H19" s="33">
        <v>10.621</v>
      </c>
      <c r="I19" s="44">
        <v>0.92200000000000004</v>
      </c>
      <c r="J19" s="44">
        <v>9.6000000000000002E-2</v>
      </c>
      <c r="K19" s="44">
        <v>1E-3</v>
      </c>
      <c r="L19" s="37">
        <f t="shared" si="0"/>
        <v>616.19600000000003</v>
      </c>
      <c r="M19" s="35"/>
      <c r="N19" s="26"/>
    </row>
    <row r="20" spans="1:14" ht="11.25" customHeight="1">
      <c r="A20" s="13"/>
      <c r="B20" s="41" t="s">
        <v>12</v>
      </c>
      <c r="C20" s="44">
        <v>0.47199999999999998</v>
      </c>
      <c r="D20" s="33">
        <v>326.666</v>
      </c>
      <c r="E20" s="33">
        <v>138.255</v>
      </c>
      <c r="F20" s="33">
        <v>80.397000000000006</v>
      </c>
      <c r="G20" s="33">
        <v>65.075000000000003</v>
      </c>
      <c r="H20" s="33">
        <v>49.338000000000001</v>
      </c>
      <c r="I20" s="44">
        <v>10.43</v>
      </c>
      <c r="J20" s="44">
        <v>3.26</v>
      </c>
      <c r="K20" s="44">
        <v>0.312</v>
      </c>
      <c r="L20" s="37">
        <f t="shared" si="0"/>
        <v>674.20499999999993</v>
      </c>
      <c r="M20" s="35"/>
      <c r="N20" s="26"/>
    </row>
    <row r="21" spans="1:14" ht="11.25" customHeight="1">
      <c r="A21" s="13"/>
      <c r="B21" s="41" t="s">
        <v>13</v>
      </c>
      <c r="C21" s="44">
        <v>1.4590000000000001</v>
      </c>
      <c r="D21" s="33">
        <v>56.972000000000001</v>
      </c>
      <c r="E21" s="33">
        <v>33.47</v>
      </c>
      <c r="F21" s="33">
        <v>34.267000000000003</v>
      </c>
      <c r="G21" s="33">
        <v>64.393000000000001</v>
      </c>
      <c r="H21" s="33">
        <v>112.42400000000001</v>
      </c>
      <c r="I21" s="44">
        <v>27.863</v>
      </c>
      <c r="J21" s="44">
        <v>2.5579999999999998</v>
      </c>
      <c r="K21" s="44">
        <v>0.11600000000000001</v>
      </c>
      <c r="L21" s="37">
        <f t="shared" si="0"/>
        <v>333.52199999999999</v>
      </c>
      <c r="M21" s="35"/>
      <c r="N21" s="26"/>
    </row>
    <row r="22" spans="1:14" ht="11.25" customHeight="1">
      <c r="A22" s="13"/>
      <c r="B22" s="41" t="s">
        <v>54</v>
      </c>
      <c r="C22" s="44">
        <v>2.5999999999999999E-2</v>
      </c>
      <c r="D22" s="33">
        <v>81.992999999999995</v>
      </c>
      <c r="E22" s="33">
        <v>11.472</v>
      </c>
      <c r="F22" s="33">
        <v>5.1130000000000004</v>
      </c>
      <c r="G22" s="33">
        <v>2.7360000000000002</v>
      </c>
      <c r="H22" s="33">
        <v>1.0209999999999999</v>
      </c>
      <c r="I22" s="44">
        <v>0.13900000000000001</v>
      </c>
      <c r="J22" s="44">
        <v>7.0000000000000007E-2</v>
      </c>
      <c r="K22" s="44">
        <v>2.5999999999999999E-2</v>
      </c>
      <c r="L22" s="37">
        <f t="shared" si="0"/>
        <v>102.59599999999998</v>
      </c>
      <c r="M22" s="35"/>
      <c r="N22" s="26"/>
    </row>
    <row r="23" spans="1:14" ht="11.25" customHeight="1">
      <c r="A23" s="13"/>
      <c r="B23" s="8" t="s">
        <v>15</v>
      </c>
      <c r="C23" s="44">
        <v>1.427</v>
      </c>
      <c r="D23" s="33">
        <v>508.49</v>
      </c>
      <c r="E23" s="33">
        <v>143.34899999999999</v>
      </c>
      <c r="F23" s="33">
        <v>69.98</v>
      </c>
      <c r="G23" s="33">
        <v>42.298999999999999</v>
      </c>
      <c r="H23" s="33">
        <v>24.738</v>
      </c>
      <c r="I23" s="44">
        <v>6.6470000000000002</v>
      </c>
      <c r="J23" s="44">
        <v>2.5179999999999998</v>
      </c>
      <c r="K23" s="44">
        <v>0.25900000000000001</v>
      </c>
      <c r="L23" s="37">
        <f t="shared" si="0"/>
        <v>799.70700000000022</v>
      </c>
      <c r="M23" s="35"/>
      <c r="N23" s="26"/>
    </row>
    <row r="24" spans="1:14" ht="11.25" customHeight="1">
      <c r="A24" s="13"/>
      <c r="B24" s="8" t="s">
        <v>33</v>
      </c>
      <c r="C24" s="44">
        <v>0</v>
      </c>
      <c r="D24" s="33">
        <v>28.420999999999999</v>
      </c>
      <c r="E24" s="33">
        <v>2.7240000000000002</v>
      </c>
      <c r="F24" s="33">
        <v>0.89100000000000001</v>
      </c>
      <c r="G24" s="33">
        <v>0.53500000000000003</v>
      </c>
      <c r="H24" s="33">
        <v>0.28599999999999998</v>
      </c>
      <c r="I24" s="44">
        <v>4.4999999999999998E-2</v>
      </c>
      <c r="J24" s="44">
        <v>1.2999999999999999E-2</v>
      </c>
      <c r="K24" s="59" t="s">
        <v>101</v>
      </c>
      <c r="L24" s="37">
        <f t="shared" si="0"/>
        <v>32.914999999999999</v>
      </c>
      <c r="M24" s="35"/>
      <c r="N24" s="26"/>
    </row>
    <row r="25" spans="1:14" ht="11.25" customHeight="1">
      <c r="A25" s="13"/>
      <c r="B25" s="8" t="s">
        <v>34</v>
      </c>
      <c r="C25" s="59" t="s">
        <v>101</v>
      </c>
      <c r="D25" s="33">
        <v>43.755000000000003</v>
      </c>
      <c r="E25" s="33">
        <v>7.2880000000000003</v>
      </c>
      <c r="F25" s="33">
        <v>3.1739999999999999</v>
      </c>
      <c r="G25" s="33">
        <v>2.1349999999999998</v>
      </c>
      <c r="H25" s="33">
        <v>1.393</v>
      </c>
      <c r="I25" s="44">
        <v>0.47099999999999997</v>
      </c>
      <c r="J25" s="44">
        <v>0.22700000000000001</v>
      </c>
      <c r="K25" s="44">
        <v>2.1999999999999999E-2</v>
      </c>
      <c r="L25" s="37">
        <f t="shared" si="0"/>
        <v>58.464999999999996</v>
      </c>
      <c r="M25" s="35"/>
      <c r="N25" s="26"/>
    </row>
    <row r="26" spans="1:14" ht="11.25" customHeight="1">
      <c r="A26" s="13"/>
      <c r="B26" s="8" t="s">
        <v>16</v>
      </c>
      <c r="C26" s="44">
        <v>6.5000000000000002E-2</v>
      </c>
      <c r="D26" s="33">
        <v>88.992000000000004</v>
      </c>
      <c r="E26" s="33">
        <v>20.233000000000001</v>
      </c>
      <c r="F26" s="33">
        <v>8.9260000000000002</v>
      </c>
      <c r="G26" s="33">
        <v>5.81</v>
      </c>
      <c r="H26" s="33">
        <v>3.0680000000000001</v>
      </c>
      <c r="I26" s="44">
        <v>0.61799999999999999</v>
      </c>
      <c r="J26" s="44">
        <v>0.23300000000000001</v>
      </c>
      <c r="K26" s="44">
        <v>3.9E-2</v>
      </c>
      <c r="L26" s="37">
        <f t="shared" si="0"/>
        <v>127.98400000000001</v>
      </c>
      <c r="M26" s="35"/>
      <c r="N26" s="26"/>
    </row>
    <row r="27" spans="1:14" ht="11.25" customHeight="1">
      <c r="A27" s="13"/>
      <c r="B27" s="8" t="s">
        <v>35</v>
      </c>
      <c r="C27" s="59" t="s">
        <v>101</v>
      </c>
      <c r="D27" s="33">
        <v>0.253</v>
      </c>
      <c r="E27" s="33">
        <v>0.21099999999999999</v>
      </c>
      <c r="F27" s="33">
        <v>0.2</v>
      </c>
      <c r="G27" s="33">
        <v>0.378</v>
      </c>
      <c r="H27" s="33">
        <v>0.61299999999999999</v>
      </c>
      <c r="I27" s="44">
        <v>8.7999999999999995E-2</v>
      </c>
      <c r="J27" s="44">
        <v>8.0000000000000002E-3</v>
      </c>
      <c r="K27" s="59" t="s">
        <v>101</v>
      </c>
      <c r="L27" s="37">
        <f t="shared" si="0"/>
        <v>1.7509999999999999</v>
      </c>
      <c r="M27" s="35"/>
      <c r="N27" s="26"/>
    </row>
    <row r="28" spans="1:14" ht="11.25" customHeight="1">
      <c r="A28" s="13"/>
      <c r="B28" s="8" t="s">
        <v>17</v>
      </c>
      <c r="C28" s="44">
        <v>0.11700000000000001</v>
      </c>
      <c r="D28" s="33">
        <v>101.93899999999999</v>
      </c>
      <c r="E28" s="33">
        <v>34.311999999999998</v>
      </c>
      <c r="F28" s="33">
        <v>15.183</v>
      </c>
      <c r="G28" s="33">
        <v>9.8780000000000001</v>
      </c>
      <c r="H28" s="33">
        <v>7.89</v>
      </c>
      <c r="I28" s="44">
        <v>2.7519999999999998</v>
      </c>
      <c r="J28" s="44">
        <v>1.4339999999999999</v>
      </c>
      <c r="K28" s="44">
        <v>0.34</v>
      </c>
      <c r="L28" s="37">
        <f t="shared" si="0"/>
        <v>173.84499999999997</v>
      </c>
      <c r="M28" s="35"/>
      <c r="N28" s="26"/>
    </row>
    <row r="29" spans="1:14" ht="11.25" customHeight="1">
      <c r="A29" s="13"/>
      <c r="B29" s="8" t="s">
        <v>36</v>
      </c>
      <c r="C29" s="59" t="s">
        <v>101</v>
      </c>
      <c r="D29" s="33">
        <v>4.8840000000000003</v>
      </c>
      <c r="E29" s="33">
        <v>0.159</v>
      </c>
      <c r="F29" s="33">
        <v>6.4000000000000001E-2</v>
      </c>
      <c r="G29" s="33">
        <v>5.8000000000000003E-2</v>
      </c>
      <c r="H29" s="33">
        <v>3.6999999999999998E-2</v>
      </c>
      <c r="I29" s="44">
        <v>5.0000000000000001E-3</v>
      </c>
      <c r="J29" s="44">
        <v>0</v>
      </c>
      <c r="K29" s="59" t="s">
        <v>101</v>
      </c>
      <c r="L29" s="37">
        <f t="shared" si="0"/>
        <v>5.2069999999999999</v>
      </c>
      <c r="M29" s="35"/>
      <c r="N29" s="26"/>
    </row>
    <row r="30" spans="1:14" ht="11.25" customHeight="1">
      <c r="A30" s="13"/>
      <c r="B30" s="8" t="s">
        <v>18</v>
      </c>
      <c r="C30" s="44">
        <v>1E-3</v>
      </c>
      <c r="D30" s="33">
        <v>4.508</v>
      </c>
      <c r="E30" s="33">
        <v>8.3030000000000008</v>
      </c>
      <c r="F30" s="33">
        <v>7.7089999999999996</v>
      </c>
      <c r="G30" s="33">
        <v>11.705</v>
      </c>
      <c r="H30" s="33">
        <v>11.196</v>
      </c>
      <c r="I30" s="44">
        <v>1.4430000000000001</v>
      </c>
      <c r="J30" s="44">
        <v>0.23300000000000001</v>
      </c>
      <c r="K30" s="44">
        <v>8.0000000000000002E-3</v>
      </c>
      <c r="L30" s="37">
        <f t="shared" si="0"/>
        <v>45.105999999999995</v>
      </c>
      <c r="M30" s="35"/>
      <c r="N30" s="26"/>
    </row>
    <row r="31" spans="1:14" ht="11.25" customHeight="1">
      <c r="A31" s="13"/>
      <c r="B31" s="8" t="s">
        <v>19</v>
      </c>
      <c r="C31" s="44">
        <v>6.0000000000000001E-3</v>
      </c>
      <c r="D31" s="33">
        <v>32.014000000000003</v>
      </c>
      <c r="E31" s="33">
        <v>30.254999999999999</v>
      </c>
      <c r="F31" s="33">
        <v>24.774999999999999</v>
      </c>
      <c r="G31" s="33">
        <v>15.75</v>
      </c>
      <c r="H31" s="33">
        <v>4.5350000000000001</v>
      </c>
      <c r="I31" s="44">
        <v>0.33800000000000002</v>
      </c>
      <c r="J31" s="44">
        <v>7.9000000000000001E-2</v>
      </c>
      <c r="K31" s="44">
        <v>6.0000000000000001E-3</v>
      </c>
      <c r="L31" s="37">
        <f t="shared" si="0"/>
        <v>107.758</v>
      </c>
      <c r="M31" s="35"/>
      <c r="N31" s="26"/>
    </row>
    <row r="32" spans="1:14" ht="11.25" customHeight="1">
      <c r="A32" s="13"/>
      <c r="B32" s="8" t="s">
        <v>20</v>
      </c>
      <c r="C32" s="44">
        <v>0.32300000000000001</v>
      </c>
      <c r="D32" s="33">
        <v>930.34</v>
      </c>
      <c r="E32" s="33">
        <v>247.42699999999999</v>
      </c>
      <c r="F32" s="33">
        <v>110.489</v>
      </c>
      <c r="G32" s="33">
        <v>38.220999999999997</v>
      </c>
      <c r="H32" s="33">
        <v>9.9369999999999994</v>
      </c>
      <c r="I32" s="44">
        <v>2.1349999999999998</v>
      </c>
      <c r="J32" s="44">
        <v>0.89300000000000002</v>
      </c>
      <c r="K32" s="44">
        <v>8.5000000000000006E-2</v>
      </c>
      <c r="L32" s="37">
        <f t="shared" si="0"/>
        <v>1339.85</v>
      </c>
      <c r="M32" s="35"/>
      <c r="N32" s="25"/>
    </row>
    <row r="33" spans="1:15" ht="11.25" customHeight="1">
      <c r="A33" s="13"/>
      <c r="B33" s="8" t="s">
        <v>21</v>
      </c>
      <c r="C33" s="44">
        <v>8.4000000000000005E-2</v>
      </c>
      <c r="D33" s="33">
        <v>130.36600000000001</v>
      </c>
      <c r="E33" s="33">
        <v>19.215</v>
      </c>
      <c r="F33" s="33">
        <v>9.1449999999999996</v>
      </c>
      <c r="G33" s="33">
        <v>6.5910000000000002</v>
      </c>
      <c r="H33" s="33">
        <v>4.2610000000000001</v>
      </c>
      <c r="I33" s="44">
        <v>1.5289999999999999</v>
      </c>
      <c r="J33" s="44">
        <v>0.68200000000000005</v>
      </c>
      <c r="K33" s="44">
        <v>2.9000000000000001E-2</v>
      </c>
      <c r="L33" s="37">
        <f t="shared" si="0"/>
        <v>171.90200000000002</v>
      </c>
      <c r="M33" s="35"/>
      <c r="N33" s="25"/>
    </row>
    <row r="34" spans="1:15" ht="11.25" customHeight="1">
      <c r="A34" s="13"/>
      <c r="B34" s="8" t="s">
        <v>37</v>
      </c>
      <c r="C34" s="44">
        <v>2.9000000000000001E-2</v>
      </c>
      <c r="D34" s="33">
        <v>739.55200000000002</v>
      </c>
      <c r="E34" s="33">
        <v>46.174999999999997</v>
      </c>
      <c r="F34" s="33">
        <v>23.321999999999999</v>
      </c>
      <c r="G34" s="33">
        <v>12.433999999999999</v>
      </c>
      <c r="H34" s="33">
        <v>8.2989999999999995</v>
      </c>
      <c r="I34" s="44">
        <v>2.7160000000000002</v>
      </c>
      <c r="J34" s="44">
        <v>1.7889999999999999</v>
      </c>
      <c r="K34" s="44">
        <v>0.30299999999999999</v>
      </c>
      <c r="L34" s="37">
        <f t="shared" si="0"/>
        <v>834.61899999999991</v>
      </c>
      <c r="M34" s="35"/>
      <c r="N34" s="25"/>
    </row>
    <row r="35" spans="1:15" ht="11.25" customHeight="1">
      <c r="A35" s="13"/>
      <c r="B35" s="8" t="s">
        <v>38</v>
      </c>
      <c r="C35" s="44">
        <v>0.33700000000000002</v>
      </c>
      <c r="D35" s="33">
        <v>38.973999999999997</v>
      </c>
      <c r="E35" s="33">
        <v>11.760999999999999</v>
      </c>
      <c r="F35" s="33">
        <v>3.8370000000000002</v>
      </c>
      <c r="G35" s="33">
        <v>1.343</v>
      </c>
      <c r="H35" s="33">
        <v>0.40899999999999997</v>
      </c>
      <c r="I35" s="44">
        <v>3.5000000000000003E-2</v>
      </c>
      <c r="J35" s="44">
        <v>0.01</v>
      </c>
      <c r="K35" s="44">
        <v>8.9999999999999993E-3</v>
      </c>
      <c r="L35" s="37">
        <f t="shared" si="0"/>
        <v>56.715000000000003</v>
      </c>
      <c r="M35" s="35"/>
      <c r="N35" s="25"/>
    </row>
    <row r="36" spans="1:15" ht="11.25" customHeight="1">
      <c r="A36" s="13"/>
      <c r="B36" s="8" t="s">
        <v>39</v>
      </c>
      <c r="C36" s="59" t="s">
        <v>101</v>
      </c>
      <c r="D36" s="33">
        <v>10.708</v>
      </c>
      <c r="E36" s="33">
        <v>3.081</v>
      </c>
      <c r="F36" s="33">
        <v>1.492</v>
      </c>
      <c r="G36" s="33">
        <v>0.96799999999999997</v>
      </c>
      <c r="H36" s="33">
        <v>0.92700000000000005</v>
      </c>
      <c r="I36" s="44">
        <v>0.52800000000000002</v>
      </c>
      <c r="J36" s="44">
        <v>0.66300000000000003</v>
      </c>
      <c r="K36" s="44">
        <v>0.4</v>
      </c>
      <c r="L36" s="37">
        <f t="shared" si="0"/>
        <v>18.766999999999996</v>
      </c>
      <c r="M36" s="35"/>
      <c r="N36" s="25"/>
    </row>
    <row r="37" spans="1:15" ht="11.25" customHeight="1">
      <c r="A37" s="13"/>
      <c r="B37" s="8" t="s">
        <v>40</v>
      </c>
      <c r="C37" s="44">
        <v>2E-3</v>
      </c>
      <c r="D37" s="33">
        <v>10.465999999999999</v>
      </c>
      <c r="E37" s="33">
        <v>13.456</v>
      </c>
      <c r="F37" s="33">
        <v>10.923</v>
      </c>
      <c r="G37" s="33">
        <v>9.0009999999999994</v>
      </c>
      <c r="H37" s="33">
        <v>5.6349999999999998</v>
      </c>
      <c r="I37" s="44">
        <v>0.94199999999999995</v>
      </c>
      <c r="J37" s="44">
        <v>0.20899999999999999</v>
      </c>
      <c r="K37" s="44">
        <v>4.0000000000000001E-3</v>
      </c>
      <c r="L37" s="37">
        <f t="shared" si="0"/>
        <v>50.637999999999998</v>
      </c>
      <c r="M37" s="35"/>
      <c r="N37" s="25"/>
    </row>
    <row r="38" spans="1:15" ht="11.25" customHeight="1">
      <c r="A38" s="13"/>
      <c r="B38" s="8" t="s">
        <v>41</v>
      </c>
      <c r="C38" s="44">
        <v>1.7999999999999999E-2</v>
      </c>
      <c r="D38" s="33">
        <v>20.388000000000002</v>
      </c>
      <c r="E38" s="33">
        <v>13.666</v>
      </c>
      <c r="F38" s="33">
        <v>7.7220000000000004</v>
      </c>
      <c r="G38" s="33">
        <v>6.7110000000000003</v>
      </c>
      <c r="H38" s="33">
        <v>6.7469999999999999</v>
      </c>
      <c r="I38" s="44">
        <v>2.2919999999999998</v>
      </c>
      <c r="J38" s="44">
        <v>0.64500000000000002</v>
      </c>
      <c r="K38" s="44">
        <v>0.02</v>
      </c>
      <c r="L38" s="37">
        <f t="shared" si="0"/>
        <v>58.20900000000001</v>
      </c>
      <c r="M38" s="35"/>
      <c r="N38" s="25"/>
    </row>
    <row r="39" spans="1:15" ht="11.25" customHeight="1">
      <c r="A39" s="13"/>
      <c r="B39" s="8" t="s">
        <v>22</v>
      </c>
      <c r="C39" s="44">
        <v>2.8000000000000001E-2</v>
      </c>
      <c r="D39" s="33">
        <v>15.17</v>
      </c>
      <c r="E39" s="33">
        <v>28.411000000000001</v>
      </c>
      <c r="F39" s="33">
        <v>25.145</v>
      </c>
      <c r="G39" s="33">
        <v>28.599</v>
      </c>
      <c r="H39" s="33">
        <v>30.504000000000001</v>
      </c>
      <c r="I39" s="44">
        <v>10.507999999999999</v>
      </c>
      <c r="J39" s="44">
        <v>4.0129999999999999</v>
      </c>
      <c r="K39" s="44">
        <v>0.30299999999999999</v>
      </c>
      <c r="L39" s="37">
        <f t="shared" si="0"/>
        <v>142.68100000000001</v>
      </c>
      <c r="M39" s="35"/>
      <c r="N39" s="25"/>
    </row>
    <row r="40" spans="1:15" ht="10.5" customHeight="1">
      <c r="A40" s="13"/>
      <c r="B40" s="8" t="s">
        <v>23</v>
      </c>
      <c r="C40" s="44"/>
      <c r="D40" s="33"/>
      <c r="E40" s="33"/>
      <c r="F40" s="33"/>
      <c r="G40" s="33"/>
      <c r="H40" s="33"/>
      <c r="I40" s="44"/>
      <c r="J40" s="44"/>
      <c r="K40" s="44"/>
      <c r="L40" s="37"/>
      <c r="M40" s="35"/>
    </row>
    <row r="41" spans="1:15" ht="12" customHeight="1">
      <c r="A41" s="13"/>
      <c r="B41" s="23" t="s">
        <v>55</v>
      </c>
      <c r="C41" s="45">
        <v>5.6070000000000002</v>
      </c>
      <c r="D41" s="45">
        <v>3709.1370000000002</v>
      </c>
      <c r="E41" s="45">
        <v>1082.9000000000001</v>
      </c>
      <c r="F41" s="45">
        <v>620.96199999999999</v>
      </c>
      <c r="G41" s="45">
        <v>461.83</v>
      </c>
      <c r="H41" s="45">
        <v>373.54300000000001</v>
      </c>
      <c r="I41" s="45">
        <v>90.483999999999995</v>
      </c>
      <c r="J41" s="45">
        <v>28.617000000000001</v>
      </c>
      <c r="K41" s="45">
        <v>4.4770000000000003</v>
      </c>
      <c r="L41" s="62">
        <f>SUM(C41:K41)</f>
        <v>6377.5569999999998</v>
      </c>
      <c r="M41" s="35"/>
      <c r="N41" s="25"/>
    </row>
    <row r="42" spans="1:15" s="2" customFormat="1" ht="2.25" customHeight="1">
      <c r="A42" s="14"/>
      <c r="B42" s="18"/>
      <c r="C42" s="18"/>
      <c r="D42" s="18"/>
      <c r="E42" s="18"/>
      <c r="F42" s="18"/>
      <c r="G42" s="18"/>
      <c r="H42" s="18"/>
      <c r="I42" s="18"/>
      <c r="J42" s="18"/>
      <c r="K42" s="18"/>
      <c r="L42" s="19"/>
    </row>
    <row r="43" spans="1:15" ht="11.25" customHeight="1">
      <c r="A43" s="27" t="s">
        <v>43</v>
      </c>
      <c r="B43" s="27"/>
      <c r="C43" s="27"/>
      <c r="D43" s="27"/>
      <c r="E43" s="27"/>
      <c r="F43" s="27"/>
      <c r="G43" s="27"/>
      <c r="H43" s="27"/>
      <c r="I43" s="27"/>
      <c r="J43" s="27"/>
      <c r="K43" s="27"/>
      <c r="L43" s="22" t="s">
        <v>56</v>
      </c>
    </row>
    <row r="44" spans="1:15" ht="10.5" customHeight="1">
      <c r="L44" s="22"/>
    </row>
    <row r="46" spans="1:15">
      <c r="O46" s="7"/>
    </row>
  </sheetData>
  <mergeCells count="4">
    <mergeCell ref="A6:B8"/>
    <mergeCell ref="C6:K6"/>
    <mergeCell ref="L6:L8"/>
    <mergeCell ref="C10:L10"/>
  </mergeCells>
  <pageMargins left="1.5748031496062993" right="1.6535433070866143" top="0.59055118110236227" bottom="2.2834645669291338" header="0.51181102362204722" footer="0.51181102362204722"/>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140" zoomScaleNormal="140" workbookViewId="0">
      <selection activeCell="K24" sqref="K24"/>
    </sheetView>
  </sheetViews>
  <sheetFormatPr baseColWidth="10" defaultRowHeight="12.75"/>
  <cols>
    <col min="1" max="1" width="0.5703125" style="1" customWidth="1"/>
    <col min="2" max="2" width="5.140625" style="1" customWidth="1"/>
    <col min="3" max="3" width="5.85546875" style="1" customWidth="1"/>
    <col min="4" max="4" width="6.140625" style="1" customWidth="1"/>
    <col min="5" max="5" width="6" style="1" customWidth="1"/>
    <col min="6" max="8" width="5.85546875" style="1" customWidth="1"/>
    <col min="9" max="9" width="6.140625" style="1" customWidth="1"/>
    <col min="10" max="10" width="6.5703125" style="1" customWidth="1"/>
    <col min="11" max="11" width="6.140625" style="1" customWidth="1"/>
    <col min="12" max="12" width="5.42578125" style="1" customWidth="1"/>
    <col min="13" max="16384" width="11.42578125" style="1"/>
  </cols>
  <sheetData>
    <row r="1" spans="1:16" ht="15" customHeight="1">
      <c r="A1" s="28" t="s">
        <v>58</v>
      </c>
      <c r="B1" s="20"/>
      <c r="C1" s="20"/>
      <c r="D1" s="28"/>
      <c r="E1" s="28"/>
      <c r="F1" s="28"/>
      <c r="G1" s="28"/>
      <c r="H1" s="28"/>
      <c r="I1" s="28"/>
      <c r="J1" s="28"/>
      <c r="K1" s="28"/>
      <c r="L1" s="28"/>
    </row>
    <row r="2" spans="1:16" ht="12" customHeight="1">
      <c r="A2" s="28" t="s">
        <v>45</v>
      </c>
      <c r="B2" s="20"/>
      <c r="C2" s="20"/>
      <c r="D2" s="28"/>
      <c r="E2" s="28"/>
      <c r="F2" s="28"/>
      <c r="G2" s="28"/>
      <c r="H2" s="28"/>
      <c r="I2" s="28"/>
      <c r="J2" s="28"/>
      <c r="K2" s="28"/>
      <c r="L2" s="28"/>
      <c r="M2" s="24"/>
    </row>
    <row r="3" spans="1:16" ht="12" customHeight="1">
      <c r="A3" s="28" t="s">
        <v>25</v>
      </c>
      <c r="B3" s="20"/>
      <c r="C3" s="20"/>
      <c r="D3" s="28"/>
      <c r="E3" s="28"/>
      <c r="F3" s="28"/>
      <c r="G3" s="28"/>
      <c r="H3" s="28"/>
      <c r="I3" s="28"/>
      <c r="J3" s="28"/>
      <c r="K3" s="28"/>
      <c r="L3" s="28"/>
    </row>
    <row r="4" spans="1:16" ht="13.5" customHeight="1">
      <c r="A4" s="20">
        <v>2018</v>
      </c>
      <c r="B4" s="16"/>
      <c r="C4" s="17"/>
      <c r="D4" s="17"/>
      <c r="E4" s="17"/>
      <c r="F4" s="17"/>
      <c r="G4" s="17"/>
      <c r="H4" s="17"/>
      <c r="I4" s="17"/>
      <c r="J4" s="16"/>
      <c r="K4" s="17"/>
      <c r="L4" s="17"/>
      <c r="N4" s="21"/>
    </row>
    <row r="5" spans="1:16" ht="3.75" customHeight="1"/>
    <row r="6" spans="1:16" ht="13.5" customHeight="1">
      <c r="A6" s="78" t="s">
        <v>42</v>
      </c>
      <c r="B6" s="79"/>
      <c r="C6" s="87" t="s">
        <v>27</v>
      </c>
      <c r="D6" s="88"/>
      <c r="E6" s="88"/>
      <c r="F6" s="88"/>
      <c r="G6" s="88"/>
      <c r="H6" s="88"/>
      <c r="I6" s="88"/>
      <c r="J6" s="88"/>
      <c r="K6" s="89"/>
      <c r="L6" s="84" t="s">
        <v>26</v>
      </c>
    </row>
    <row r="7" spans="1:16">
      <c r="A7" s="80"/>
      <c r="B7" s="81"/>
      <c r="C7" s="3" t="s">
        <v>0</v>
      </c>
      <c r="D7" s="3" t="s">
        <v>46</v>
      </c>
      <c r="E7" s="3" t="s">
        <v>7</v>
      </c>
      <c r="F7" s="3" t="s">
        <v>1</v>
      </c>
      <c r="G7" s="3" t="s">
        <v>2</v>
      </c>
      <c r="H7" s="3" t="s">
        <v>3</v>
      </c>
      <c r="I7" s="3" t="s">
        <v>4</v>
      </c>
      <c r="J7" s="3" t="s">
        <v>5</v>
      </c>
      <c r="K7" s="3" t="s">
        <v>10</v>
      </c>
      <c r="L7" s="85"/>
    </row>
    <row r="8" spans="1:16" ht="13.5" customHeight="1">
      <c r="A8" s="82"/>
      <c r="B8" s="83"/>
      <c r="C8" s="4" t="s">
        <v>44</v>
      </c>
      <c r="D8" s="4" t="s">
        <v>47</v>
      </c>
      <c r="E8" s="4" t="s">
        <v>48</v>
      </c>
      <c r="F8" s="4" t="s">
        <v>49</v>
      </c>
      <c r="G8" s="4" t="s">
        <v>50</v>
      </c>
      <c r="H8" s="4" t="s">
        <v>51</v>
      </c>
      <c r="I8" s="4" t="s">
        <v>52</v>
      </c>
      <c r="J8" s="4" t="s">
        <v>53</v>
      </c>
      <c r="K8" s="4" t="s">
        <v>6</v>
      </c>
      <c r="L8" s="86"/>
    </row>
    <row r="9" spans="1:16" ht="2.25" customHeight="1">
      <c r="A9" s="13"/>
      <c r="B9" s="5"/>
      <c r="C9" s="5"/>
      <c r="D9" s="5"/>
      <c r="E9" s="5"/>
      <c r="F9" s="5"/>
      <c r="G9" s="5"/>
      <c r="H9" s="5"/>
      <c r="I9" s="5"/>
      <c r="J9" s="5"/>
      <c r="K9" s="5"/>
      <c r="L9" s="6"/>
    </row>
    <row r="10" spans="1:16" ht="12" customHeight="1">
      <c r="A10" s="13"/>
      <c r="B10" s="12"/>
      <c r="C10" s="90" t="s">
        <v>9</v>
      </c>
      <c r="D10" s="90"/>
      <c r="E10" s="90"/>
      <c r="F10" s="90"/>
      <c r="G10" s="90"/>
      <c r="H10" s="90"/>
      <c r="I10" s="90"/>
      <c r="J10" s="90"/>
      <c r="K10" s="90"/>
      <c r="L10" s="91"/>
    </row>
    <row r="11" spans="1:16" ht="2.25" customHeight="1">
      <c r="A11" s="13"/>
      <c r="B11" s="12"/>
      <c r="C11" s="60"/>
      <c r="D11" s="60"/>
      <c r="E11" s="60"/>
      <c r="F11" s="60"/>
      <c r="G11" s="60"/>
      <c r="H11" s="60"/>
      <c r="I11" s="60"/>
      <c r="J11" s="60"/>
      <c r="K11" s="60"/>
      <c r="L11" s="61"/>
    </row>
    <row r="12" spans="1:16" ht="11.25" customHeight="1">
      <c r="A12" s="13"/>
      <c r="B12" s="8" t="s">
        <v>28</v>
      </c>
      <c r="C12" s="38">
        <v>0.02</v>
      </c>
      <c r="D12" s="38">
        <v>17.11</v>
      </c>
      <c r="E12" s="38">
        <v>17.239999999999998</v>
      </c>
      <c r="F12" s="38">
        <v>16.89</v>
      </c>
      <c r="G12" s="38">
        <v>23.5</v>
      </c>
      <c r="H12" s="38">
        <v>21.3</v>
      </c>
      <c r="I12" s="46">
        <v>3.6</v>
      </c>
      <c r="J12" s="46">
        <v>0.34</v>
      </c>
      <c r="K12" s="46">
        <v>0</v>
      </c>
      <c r="L12" s="47">
        <f>SUM(C12:K12)</f>
        <v>99.999999999999986</v>
      </c>
      <c r="M12" s="25"/>
      <c r="N12" s="25"/>
      <c r="O12" s="31"/>
      <c r="P12" s="25"/>
    </row>
    <row r="13" spans="1:16" ht="11.25" customHeight="1">
      <c r="A13" s="13"/>
      <c r="B13" s="8" t="s">
        <v>29</v>
      </c>
      <c r="C13" s="38">
        <v>0.01</v>
      </c>
      <c r="D13" s="38">
        <v>47.95</v>
      </c>
      <c r="E13" s="38">
        <v>19.77</v>
      </c>
      <c r="F13" s="38">
        <v>14.06</v>
      </c>
      <c r="G13" s="38">
        <v>8.5</v>
      </c>
      <c r="H13" s="38">
        <v>5.1100000000000003</v>
      </c>
      <c r="I13" s="46">
        <v>2.21</v>
      </c>
      <c r="J13" s="46">
        <v>2.0699999999999998</v>
      </c>
      <c r="K13" s="46">
        <v>0.33</v>
      </c>
      <c r="L13" s="47">
        <v>100</v>
      </c>
      <c r="M13" s="25"/>
      <c r="N13" s="25"/>
      <c r="O13" s="36"/>
    </row>
    <row r="14" spans="1:16" ht="11.25" customHeight="1">
      <c r="A14" s="13"/>
      <c r="B14" s="8" t="s">
        <v>30</v>
      </c>
      <c r="C14" s="59" t="s">
        <v>101</v>
      </c>
      <c r="D14" s="38">
        <v>38.32</v>
      </c>
      <c r="E14" s="38">
        <v>20.61</v>
      </c>
      <c r="F14" s="38">
        <v>12.57</v>
      </c>
      <c r="G14" s="38">
        <v>9.9499999999999993</v>
      </c>
      <c r="H14" s="38">
        <v>8.5</v>
      </c>
      <c r="I14" s="46">
        <v>3.53</v>
      </c>
      <c r="J14" s="46">
        <v>4.29</v>
      </c>
      <c r="K14" s="46">
        <v>2.23</v>
      </c>
      <c r="L14" s="47">
        <v>100</v>
      </c>
      <c r="M14" s="25"/>
      <c r="N14" s="25"/>
      <c r="O14" s="36"/>
    </row>
    <row r="15" spans="1:16" ht="11.25" customHeight="1">
      <c r="A15" s="13"/>
      <c r="B15" s="8" t="s">
        <v>24</v>
      </c>
      <c r="C15" s="38">
        <v>0.03</v>
      </c>
      <c r="D15" s="38">
        <v>28.04</v>
      </c>
      <c r="E15" s="38">
        <v>20.73</v>
      </c>
      <c r="F15" s="38">
        <v>13</v>
      </c>
      <c r="G15" s="38">
        <v>11.33</v>
      </c>
      <c r="H15" s="38">
        <v>13.82</v>
      </c>
      <c r="I15" s="46">
        <v>8.58</v>
      </c>
      <c r="J15" s="46">
        <v>4.24</v>
      </c>
      <c r="K15" s="46">
        <v>0.23</v>
      </c>
      <c r="L15" s="47">
        <v>100</v>
      </c>
      <c r="M15" s="25"/>
      <c r="N15" s="25"/>
    </row>
    <row r="16" spans="1:16" s="30" customFormat="1" ht="11.25" customHeight="1">
      <c r="A16" s="29"/>
      <c r="B16" s="23" t="s">
        <v>11</v>
      </c>
      <c r="C16" s="42">
        <v>0.01</v>
      </c>
      <c r="D16" s="42">
        <v>25.03</v>
      </c>
      <c r="E16" s="42">
        <v>19.809999999999999</v>
      </c>
      <c r="F16" s="42">
        <v>16.93</v>
      </c>
      <c r="G16" s="42">
        <v>18.36</v>
      </c>
      <c r="H16" s="42">
        <v>15.24</v>
      </c>
      <c r="I16" s="48">
        <v>2.93</v>
      </c>
      <c r="J16" s="48">
        <v>1.3099999999999998</v>
      </c>
      <c r="K16" s="48">
        <v>0.38</v>
      </c>
      <c r="L16" s="63">
        <v>100</v>
      </c>
      <c r="M16" s="25"/>
      <c r="N16" s="25"/>
    </row>
    <row r="17" spans="1:19" ht="11.25" customHeight="1">
      <c r="A17" s="13"/>
      <c r="B17" s="8" t="s">
        <v>31</v>
      </c>
      <c r="C17" s="59" t="s">
        <v>101</v>
      </c>
      <c r="D17" s="38">
        <v>62.27</v>
      </c>
      <c r="E17" s="38">
        <v>15.25</v>
      </c>
      <c r="F17" s="38">
        <v>7.7</v>
      </c>
      <c r="G17" s="38">
        <v>5.75</v>
      </c>
      <c r="H17" s="38">
        <v>5.36</v>
      </c>
      <c r="I17" s="46">
        <v>2.2400000000000002</v>
      </c>
      <c r="J17" s="46">
        <v>1.32</v>
      </c>
      <c r="K17" s="46">
        <v>0.12</v>
      </c>
      <c r="L17" s="47">
        <v>100</v>
      </c>
      <c r="M17" s="25"/>
      <c r="N17" s="25"/>
    </row>
    <row r="18" spans="1:19" ht="11.25" customHeight="1">
      <c r="A18" s="13"/>
      <c r="B18" s="41" t="s">
        <v>32</v>
      </c>
      <c r="C18" s="38">
        <v>0.91</v>
      </c>
      <c r="D18" s="38">
        <v>14.69</v>
      </c>
      <c r="E18" s="38">
        <v>27.02</v>
      </c>
      <c r="F18" s="38">
        <v>26.35</v>
      </c>
      <c r="G18" s="38">
        <v>19.87</v>
      </c>
      <c r="H18" s="38">
        <v>9.8699999999999992</v>
      </c>
      <c r="I18" s="46">
        <v>1.1299999999999999</v>
      </c>
      <c r="J18" s="46">
        <v>0.16</v>
      </c>
      <c r="K18" s="46">
        <v>0</v>
      </c>
      <c r="L18" s="47">
        <v>100</v>
      </c>
      <c r="M18" s="25"/>
      <c r="N18" s="25"/>
    </row>
    <row r="19" spans="1:19" ht="11.25" customHeight="1">
      <c r="A19" s="13"/>
      <c r="B19" s="41" t="s">
        <v>14</v>
      </c>
      <c r="C19" s="38">
        <v>0</v>
      </c>
      <c r="D19" s="38">
        <v>59.6</v>
      </c>
      <c r="E19" s="38">
        <v>22.37</v>
      </c>
      <c r="F19" s="38">
        <v>10.84</v>
      </c>
      <c r="G19" s="38">
        <v>5.3</v>
      </c>
      <c r="H19" s="38">
        <v>1.72</v>
      </c>
      <c r="I19" s="46">
        <v>0.15</v>
      </c>
      <c r="J19" s="46">
        <v>0.01</v>
      </c>
      <c r="K19" s="46">
        <v>0</v>
      </c>
      <c r="L19" s="47">
        <v>100</v>
      </c>
      <c r="M19" s="25"/>
      <c r="N19" s="25"/>
    </row>
    <row r="20" spans="1:19" ht="11.25" customHeight="1">
      <c r="A20" s="13"/>
      <c r="B20" s="41" t="s">
        <v>12</v>
      </c>
      <c r="C20" s="38">
        <v>7.0000000000000007E-2</v>
      </c>
      <c r="D20" s="38">
        <v>48.459999999999994</v>
      </c>
      <c r="E20" s="38">
        <v>20.51</v>
      </c>
      <c r="F20" s="38">
        <v>11.92</v>
      </c>
      <c r="G20" s="38">
        <v>9.65</v>
      </c>
      <c r="H20" s="38">
        <v>7.32</v>
      </c>
      <c r="I20" s="46">
        <v>1.55</v>
      </c>
      <c r="J20" s="46">
        <v>0.49</v>
      </c>
      <c r="K20" s="46">
        <v>0.04</v>
      </c>
      <c r="L20" s="47">
        <v>100</v>
      </c>
      <c r="M20" s="25"/>
      <c r="N20" s="25"/>
    </row>
    <row r="21" spans="1:19" ht="11.25" customHeight="1">
      <c r="A21" s="13"/>
      <c r="B21" s="41" t="s">
        <v>13</v>
      </c>
      <c r="C21" s="38">
        <v>0.44</v>
      </c>
      <c r="D21" s="38">
        <v>17.079999999999998</v>
      </c>
      <c r="E21" s="38">
        <v>10.039999999999999</v>
      </c>
      <c r="F21" s="38">
        <v>10.27</v>
      </c>
      <c r="G21" s="38">
        <v>19.309999999999999</v>
      </c>
      <c r="H21" s="38">
        <v>33.71</v>
      </c>
      <c r="I21" s="46">
        <v>8.35</v>
      </c>
      <c r="J21" s="46">
        <v>0.77</v>
      </c>
      <c r="K21" s="46">
        <v>0.03</v>
      </c>
      <c r="L21" s="47">
        <v>100</v>
      </c>
      <c r="M21" s="25"/>
      <c r="N21" s="25"/>
    </row>
    <row r="22" spans="1:19" ht="11.25" customHeight="1">
      <c r="A22" s="13"/>
      <c r="B22" s="41" t="s">
        <v>54</v>
      </c>
      <c r="C22" s="38">
        <v>0.03</v>
      </c>
      <c r="D22" s="38">
        <v>79.92</v>
      </c>
      <c r="E22" s="38">
        <v>11.18</v>
      </c>
      <c r="F22" s="38">
        <v>4.9800000000000004</v>
      </c>
      <c r="G22" s="38">
        <v>2.67</v>
      </c>
      <c r="H22" s="38">
        <v>1</v>
      </c>
      <c r="I22" s="46">
        <v>0.14000000000000001</v>
      </c>
      <c r="J22" s="46">
        <v>7.0000000000000007E-2</v>
      </c>
      <c r="K22" s="46">
        <v>0.02</v>
      </c>
      <c r="L22" s="47">
        <v>100</v>
      </c>
      <c r="M22" s="25"/>
      <c r="N22" s="25"/>
    </row>
    <row r="23" spans="1:19" ht="11.25" customHeight="1">
      <c r="A23" s="13"/>
      <c r="B23" s="8" t="s">
        <v>15</v>
      </c>
      <c r="C23" s="38">
        <v>0.18</v>
      </c>
      <c r="D23" s="38">
        <v>63.589999999999996</v>
      </c>
      <c r="E23" s="38">
        <v>17.93</v>
      </c>
      <c r="F23" s="38">
        <v>8.75</v>
      </c>
      <c r="G23" s="38">
        <v>5.29</v>
      </c>
      <c r="H23" s="38">
        <v>3.09</v>
      </c>
      <c r="I23" s="46">
        <v>0.83</v>
      </c>
      <c r="J23" s="46">
        <v>0.32</v>
      </c>
      <c r="K23" s="46">
        <v>0.03</v>
      </c>
      <c r="L23" s="47">
        <v>100</v>
      </c>
      <c r="M23" s="25"/>
      <c r="N23" s="25"/>
    </row>
    <row r="24" spans="1:19" ht="11.25" customHeight="1">
      <c r="A24" s="13"/>
      <c r="B24" s="8" t="s">
        <v>33</v>
      </c>
      <c r="C24" s="38">
        <v>0.01</v>
      </c>
      <c r="D24" s="38">
        <v>86.33</v>
      </c>
      <c r="E24" s="38">
        <v>8.2799999999999994</v>
      </c>
      <c r="F24" s="38">
        <v>2.71</v>
      </c>
      <c r="G24" s="38">
        <v>1.63</v>
      </c>
      <c r="H24" s="38">
        <v>0.87</v>
      </c>
      <c r="I24" s="46">
        <v>0.14000000000000001</v>
      </c>
      <c r="J24" s="46">
        <v>0.04</v>
      </c>
      <c r="K24" s="59" t="s">
        <v>101</v>
      </c>
      <c r="L24" s="47">
        <v>100</v>
      </c>
      <c r="M24" s="25"/>
      <c r="N24" s="25"/>
    </row>
    <row r="25" spans="1:19" ht="11.25" customHeight="1">
      <c r="A25" s="13"/>
      <c r="B25" s="8" t="s">
        <v>34</v>
      </c>
      <c r="C25" s="59" t="s">
        <v>101</v>
      </c>
      <c r="D25" s="38">
        <v>74.83</v>
      </c>
      <c r="E25" s="38">
        <v>12.47</v>
      </c>
      <c r="F25" s="38">
        <v>5.43</v>
      </c>
      <c r="G25" s="38">
        <v>3.65</v>
      </c>
      <c r="H25" s="38">
        <v>2.38</v>
      </c>
      <c r="I25" s="46">
        <v>0.81</v>
      </c>
      <c r="J25" s="46">
        <v>0.38999999999999996</v>
      </c>
      <c r="K25" s="46">
        <v>0.04</v>
      </c>
      <c r="L25" s="47">
        <v>100</v>
      </c>
      <c r="M25" s="25"/>
      <c r="N25" s="25"/>
      <c r="S25" s="25"/>
    </row>
    <row r="26" spans="1:19" ht="11.25" customHeight="1">
      <c r="A26" s="13"/>
      <c r="B26" s="8" t="s">
        <v>16</v>
      </c>
      <c r="C26" s="38">
        <v>0.05</v>
      </c>
      <c r="D26" s="38">
        <v>69.539999999999992</v>
      </c>
      <c r="E26" s="38">
        <v>15.81</v>
      </c>
      <c r="F26" s="38">
        <v>6.97</v>
      </c>
      <c r="G26" s="38">
        <v>4.54</v>
      </c>
      <c r="H26" s="38">
        <v>2.4</v>
      </c>
      <c r="I26" s="46">
        <v>0.48</v>
      </c>
      <c r="J26" s="46">
        <v>0.19</v>
      </c>
      <c r="K26" s="46">
        <v>0.03</v>
      </c>
      <c r="L26" s="47">
        <v>100</v>
      </c>
      <c r="M26" s="25"/>
      <c r="N26" s="25"/>
    </row>
    <row r="27" spans="1:19" ht="11.25" customHeight="1">
      <c r="A27" s="13"/>
      <c r="B27" s="8" t="s">
        <v>35</v>
      </c>
      <c r="C27" s="59" t="s">
        <v>101</v>
      </c>
      <c r="D27" s="38">
        <v>14.44</v>
      </c>
      <c r="E27" s="38">
        <v>12.05</v>
      </c>
      <c r="F27" s="38">
        <v>11.42</v>
      </c>
      <c r="G27" s="38">
        <v>21.59</v>
      </c>
      <c r="H27" s="38">
        <v>35.01</v>
      </c>
      <c r="I27" s="46">
        <v>5.03</v>
      </c>
      <c r="J27" s="46">
        <v>0.46</v>
      </c>
      <c r="K27" s="50" t="s">
        <v>99</v>
      </c>
      <c r="L27" s="47">
        <v>100</v>
      </c>
      <c r="M27" s="25"/>
      <c r="N27" s="25"/>
    </row>
    <row r="28" spans="1:19" ht="11.25" customHeight="1">
      <c r="A28" s="13"/>
      <c r="B28" s="8" t="s">
        <v>17</v>
      </c>
      <c r="C28" s="38">
        <v>7.0000000000000007E-2</v>
      </c>
      <c r="D28" s="38">
        <v>58.629999999999995</v>
      </c>
      <c r="E28" s="38">
        <v>19.739999999999998</v>
      </c>
      <c r="F28" s="38">
        <v>8.73</v>
      </c>
      <c r="G28" s="38">
        <v>5.68</v>
      </c>
      <c r="H28" s="38">
        <v>4.54</v>
      </c>
      <c r="I28" s="46">
        <v>1.58</v>
      </c>
      <c r="J28" s="46">
        <v>0.82000000000000006</v>
      </c>
      <c r="K28" s="46">
        <v>0.19</v>
      </c>
      <c r="L28" s="47">
        <v>100</v>
      </c>
      <c r="M28" s="25"/>
      <c r="N28" s="25"/>
      <c r="O28" s="36"/>
    </row>
    <row r="29" spans="1:19" ht="11.25" customHeight="1">
      <c r="A29" s="13"/>
      <c r="B29" s="8" t="s">
        <v>36</v>
      </c>
      <c r="C29" s="59" t="s">
        <v>101</v>
      </c>
      <c r="D29" s="38">
        <v>93.789999999999992</v>
      </c>
      <c r="E29" s="38">
        <v>3.05</v>
      </c>
      <c r="F29" s="38">
        <v>1.23</v>
      </c>
      <c r="G29" s="38">
        <v>1.1100000000000001</v>
      </c>
      <c r="H29" s="38">
        <v>0.71</v>
      </c>
      <c r="I29" s="46">
        <v>0.1</v>
      </c>
      <c r="J29" s="59" t="s">
        <v>101</v>
      </c>
      <c r="K29" s="59" t="s">
        <v>101</v>
      </c>
      <c r="L29" s="47">
        <v>100</v>
      </c>
      <c r="M29" s="25"/>
      <c r="N29" s="25"/>
      <c r="O29" s="36"/>
    </row>
    <row r="30" spans="1:19" ht="11.25" customHeight="1">
      <c r="A30" s="13"/>
      <c r="B30" s="8" t="s">
        <v>18</v>
      </c>
      <c r="C30" s="38">
        <v>0</v>
      </c>
      <c r="D30" s="38">
        <v>10</v>
      </c>
      <c r="E30" s="38">
        <v>18.41</v>
      </c>
      <c r="F30" s="38">
        <v>17.09</v>
      </c>
      <c r="G30" s="38">
        <v>25.95</v>
      </c>
      <c r="H30" s="38">
        <v>24.82</v>
      </c>
      <c r="I30" s="46">
        <v>3.2</v>
      </c>
      <c r="J30" s="46">
        <v>0.53</v>
      </c>
      <c r="K30" s="46">
        <v>0.01</v>
      </c>
      <c r="L30" s="47">
        <v>100</v>
      </c>
      <c r="M30" s="25"/>
      <c r="N30" s="25"/>
      <c r="O30" s="36"/>
    </row>
    <row r="31" spans="1:19" ht="11.25" customHeight="1">
      <c r="A31" s="13"/>
      <c r="B31" s="8" t="s">
        <v>19</v>
      </c>
      <c r="C31" s="38">
        <v>0.01</v>
      </c>
      <c r="D31" s="38">
        <v>29.71</v>
      </c>
      <c r="E31" s="38">
        <v>28.08</v>
      </c>
      <c r="F31" s="38">
        <v>22.99</v>
      </c>
      <c r="G31" s="38">
        <v>14.62</v>
      </c>
      <c r="H31" s="38">
        <v>4.21</v>
      </c>
      <c r="I31" s="46">
        <v>0.31</v>
      </c>
      <c r="J31" s="46">
        <v>7.0000000000000007E-2</v>
      </c>
      <c r="K31" s="46">
        <v>0</v>
      </c>
      <c r="L31" s="47">
        <v>100</v>
      </c>
      <c r="M31" s="25"/>
      <c r="N31" s="25"/>
      <c r="O31" s="36"/>
    </row>
    <row r="32" spans="1:19" ht="11.25" customHeight="1">
      <c r="A32" s="13"/>
      <c r="B32" s="8" t="s">
        <v>20</v>
      </c>
      <c r="C32" s="38">
        <v>0.02</v>
      </c>
      <c r="D32" s="38">
        <v>69.429999999999993</v>
      </c>
      <c r="E32" s="38">
        <v>18.47</v>
      </c>
      <c r="F32" s="38">
        <v>8.25</v>
      </c>
      <c r="G32" s="38">
        <v>2.85</v>
      </c>
      <c r="H32" s="38">
        <v>0.74</v>
      </c>
      <c r="I32" s="46">
        <v>0.16</v>
      </c>
      <c r="J32" s="46">
        <v>0.06</v>
      </c>
      <c r="K32" s="46">
        <v>0</v>
      </c>
      <c r="L32" s="47">
        <v>100</v>
      </c>
      <c r="M32" s="25"/>
      <c r="N32" s="25"/>
    </row>
    <row r="33" spans="1:15" ht="11.25" customHeight="1">
      <c r="A33" s="13"/>
      <c r="B33" s="8" t="s">
        <v>21</v>
      </c>
      <c r="C33" s="38">
        <v>0.05</v>
      </c>
      <c r="D33" s="38">
        <v>75.830000000000013</v>
      </c>
      <c r="E33" s="38">
        <v>11.18</v>
      </c>
      <c r="F33" s="38">
        <v>5.32</v>
      </c>
      <c r="G33" s="38">
        <v>3.83</v>
      </c>
      <c r="H33" s="38">
        <v>2.48</v>
      </c>
      <c r="I33" s="46">
        <v>0.89</v>
      </c>
      <c r="J33" s="46">
        <v>0.4</v>
      </c>
      <c r="K33" s="46">
        <v>0.01</v>
      </c>
      <c r="L33" s="47">
        <v>100</v>
      </c>
      <c r="M33" s="25"/>
      <c r="N33" s="25"/>
      <c r="O33" s="36"/>
    </row>
    <row r="34" spans="1:15" ht="11.25" customHeight="1">
      <c r="A34" s="13"/>
      <c r="B34" s="8" t="s">
        <v>37</v>
      </c>
      <c r="C34" s="38">
        <v>0</v>
      </c>
      <c r="D34" s="38">
        <v>88.61</v>
      </c>
      <c r="E34" s="38">
        <v>5.53</v>
      </c>
      <c r="F34" s="38">
        <v>2.79</v>
      </c>
      <c r="G34" s="38">
        <v>1.49</v>
      </c>
      <c r="H34" s="38">
        <v>0.99</v>
      </c>
      <c r="I34" s="46">
        <v>0.33</v>
      </c>
      <c r="J34" s="46">
        <v>0.21</v>
      </c>
      <c r="K34" s="46">
        <v>0.03</v>
      </c>
      <c r="L34" s="47">
        <v>100</v>
      </c>
      <c r="M34" s="25"/>
      <c r="N34" s="25"/>
      <c r="O34" s="36"/>
    </row>
    <row r="35" spans="1:15" ht="11.25" customHeight="1">
      <c r="A35" s="13"/>
      <c r="B35" s="8" t="s">
        <v>38</v>
      </c>
      <c r="C35" s="38">
        <v>0.59</v>
      </c>
      <c r="D35" s="38">
        <v>68.709999999999994</v>
      </c>
      <c r="E35" s="38">
        <v>20.74</v>
      </c>
      <c r="F35" s="38">
        <v>6.77</v>
      </c>
      <c r="G35" s="38">
        <v>2.37</v>
      </c>
      <c r="H35" s="38">
        <v>0.72</v>
      </c>
      <c r="I35" s="46">
        <v>0.06</v>
      </c>
      <c r="J35" s="46">
        <v>0.02</v>
      </c>
      <c r="K35" s="46">
        <v>0.02</v>
      </c>
      <c r="L35" s="47">
        <v>100</v>
      </c>
      <c r="M35" s="25"/>
      <c r="N35" s="25"/>
      <c r="O35" s="36"/>
    </row>
    <row r="36" spans="1:15" ht="11.25" customHeight="1">
      <c r="A36" s="13"/>
      <c r="B36" s="8" t="s">
        <v>39</v>
      </c>
      <c r="C36" s="59" t="s">
        <v>101</v>
      </c>
      <c r="D36" s="38">
        <v>57.06</v>
      </c>
      <c r="E36" s="38">
        <v>16.420000000000002</v>
      </c>
      <c r="F36" s="38">
        <v>7.95</v>
      </c>
      <c r="G36" s="38">
        <v>5.16</v>
      </c>
      <c r="H36" s="38">
        <v>4.9400000000000004</v>
      </c>
      <c r="I36" s="46">
        <v>2.81</v>
      </c>
      <c r="J36" s="46">
        <v>3.5400000000000005</v>
      </c>
      <c r="K36" s="46">
        <v>2.14</v>
      </c>
      <c r="L36" s="47">
        <v>100</v>
      </c>
      <c r="M36" s="25"/>
      <c r="N36" s="25"/>
      <c r="O36" s="36"/>
    </row>
    <row r="37" spans="1:15" ht="11.25" customHeight="1">
      <c r="A37" s="13"/>
      <c r="B37" s="8" t="s">
        <v>40</v>
      </c>
      <c r="C37" s="38">
        <v>0</v>
      </c>
      <c r="D37" s="38">
        <v>20.66</v>
      </c>
      <c r="E37" s="38">
        <v>26.57</v>
      </c>
      <c r="F37" s="38">
        <v>21.57</v>
      </c>
      <c r="G37" s="38">
        <v>17.78</v>
      </c>
      <c r="H37" s="38">
        <v>11.13</v>
      </c>
      <c r="I37" s="46">
        <v>1.86</v>
      </c>
      <c r="J37" s="46">
        <v>0.41</v>
      </c>
      <c r="K37" s="46">
        <v>0.01</v>
      </c>
      <c r="L37" s="47">
        <v>100</v>
      </c>
      <c r="M37" s="25"/>
      <c r="N37" s="25"/>
    </row>
    <row r="38" spans="1:15" ht="11.25" customHeight="1">
      <c r="A38" s="13"/>
      <c r="B38" s="8" t="s">
        <v>41</v>
      </c>
      <c r="C38" s="38">
        <v>0.03</v>
      </c>
      <c r="D38" s="38">
        <v>35.019999999999996</v>
      </c>
      <c r="E38" s="38">
        <v>23.48</v>
      </c>
      <c r="F38" s="38">
        <v>13.27</v>
      </c>
      <c r="G38" s="38">
        <v>11.53</v>
      </c>
      <c r="H38" s="38">
        <v>11.59</v>
      </c>
      <c r="I38" s="46">
        <v>3.94</v>
      </c>
      <c r="J38" s="46">
        <v>1.1100000000000001</v>
      </c>
      <c r="K38" s="46">
        <v>0.04</v>
      </c>
      <c r="L38" s="47">
        <v>100</v>
      </c>
      <c r="M38" s="25"/>
      <c r="N38" s="25"/>
    </row>
    <row r="39" spans="1:15" ht="11.25" customHeight="1">
      <c r="A39" s="13"/>
      <c r="B39" s="8" t="s">
        <v>22</v>
      </c>
      <c r="C39" s="38">
        <v>0.02</v>
      </c>
      <c r="D39" s="38">
        <v>10.64</v>
      </c>
      <c r="E39" s="38">
        <v>19.91</v>
      </c>
      <c r="F39" s="38">
        <v>17.62</v>
      </c>
      <c r="G39" s="38">
        <v>20.04</v>
      </c>
      <c r="H39" s="38">
        <v>21.38</v>
      </c>
      <c r="I39" s="46">
        <v>7.36</v>
      </c>
      <c r="J39" s="46">
        <v>2.81</v>
      </c>
      <c r="K39" s="46">
        <v>0.21</v>
      </c>
      <c r="L39" s="47">
        <v>100</v>
      </c>
      <c r="M39" s="25"/>
      <c r="N39" s="25"/>
    </row>
    <row r="40" spans="1:15" ht="10.5" customHeight="1">
      <c r="A40" s="13"/>
      <c r="B40" s="8" t="s">
        <v>23</v>
      </c>
      <c r="C40" s="38"/>
      <c r="D40" s="42"/>
      <c r="E40" s="38"/>
      <c r="F40" s="38"/>
      <c r="G40" s="38"/>
      <c r="H40" s="38"/>
      <c r="I40" s="46"/>
      <c r="J40" s="46"/>
      <c r="K40" s="46"/>
      <c r="L40" s="47"/>
      <c r="M40" s="25"/>
      <c r="N40" s="25"/>
    </row>
    <row r="41" spans="1:15" ht="12" customHeight="1">
      <c r="A41" s="13"/>
      <c r="B41" s="23" t="s">
        <v>55</v>
      </c>
      <c r="C41" s="42">
        <v>0.09</v>
      </c>
      <c r="D41" s="42">
        <v>58.16</v>
      </c>
      <c r="E41" s="42">
        <v>16.98</v>
      </c>
      <c r="F41" s="42">
        <v>9.74</v>
      </c>
      <c r="G41" s="42">
        <v>7.24</v>
      </c>
      <c r="H41" s="42">
        <v>5.86</v>
      </c>
      <c r="I41" s="42">
        <v>1.42</v>
      </c>
      <c r="J41" s="48">
        <v>0.43999999999999995</v>
      </c>
      <c r="K41" s="48">
        <v>7.0000000000000007E-2</v>
      </c>
      <c r="L41" s="63">
        <v>100</v>
      </c>
      <c r="M41" s="25"/>
      <c r="N41" s="25"/>
    </row>
    <row r="42" spans="1:15" s="2" customFormat="1" ht="2.25" customHeight="1">
      <c r="A42" s="14"/>
      <c r="B42" s="18"/>
      <c r="C42" s="18"/>
      <c r="D42" s="18"/>
      <c r="E42" s="18"/>
      <c r="F42" s="18"/>
      <c r="G42" s="18"/>
      <c r="H42" s="18"/>
      <c r="I42" s="18"/>
      <c r="J42" s="18"/>
      <c r="K42" s="18"/>
      <c r="L42" s="19"/>
      <c r="N42" s="25"/>
    </row>
    <row r="44" spans="1:15" ht="9" customHeight="1">
      <c r="L44" s="22" t="s">
        <v>100</v>
      </c>
    </row>
    <row r="46" spans="1:15" s="52" customFormat="1" ht="11.25">
      <c r="A46" s="51" t="s">
        <v>59</v>
      </c>
    </row>
  </sheetData>
  <mergeCells count="4">
    <mergeCell ref="A6:B8"/>
    <mergeCell ref="C6:K6"/>
    <mergeCell ref="L6:L8"/>
    <mergeCell ref="C10:L10"/>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Vorbemerkung</vt:lpstr>
      <vt:lpstr>SJ 2021 Kapitel H, II_a</vt:lpstr>
      <vt:lpstr>SJ 2021 Kapitel H, II_b</vt:lpstr>
      <vt:lpstr>alt_SJ 2020 Kapitel H, II_a</vt:lpstr>
      <vt:lpstr>alt_SJ 2020 Kapitel H, II_b</vt:lpstr>
      <vt:lpstr>'alt_SJ 2020 Kapitel H, II_a'!Druckbereich</vt:lpstr>
      <vt:lpstr>'alt_SJ 2020 Kapitel H, II_b'!Druckbereich</vt:lpstr>
      <vt:lpstr>'SJ 2021 Kapitel H, II_a'!Druckbereich</vt:lpstr>
      <vt:lpstr>'SJ 2021 Kapitel H, II_b'!Druckbereich</vt:lpstr>
      <vt:lpstr>Vorbemerkung!Druckbereich</vt:lpstr>
    </vt:vector>
  </TitlesOfParts>
  <Company>BMVEL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GurrathPe</dc:creator>
  <cp:lastModifiedBy>Köhler, Felipe</cp:lastModifiedBy>
  <cp:lastPrinted>2021-09-23T09:03:52Z</cp:lastPrinted>
  <dcterms:created xsi:type="dcterms:W3CDTF">2008-05-15T09:30:23Z</dcterms:created>
  <dcterms:modified xsi:type="dcterms:W3CDTF">2021-10-22T12:58:32Z</dcterms:modified>
</cp:coreProperties>
</file>