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4\50 Jahrbuch\20_Tabellen_JB\20_Tabellen_2024\20 Manuskripte\Jahrbuch + Internet\Kapitel G\"/>
    </mc:Choice>
  </mc:AlternateContent>
  <bookViews>
    <workbookView xWindow="0" yWindow="0" windowWidth="23040" windowHeight="8910"/>
  </bookViews>
  <sheets>
    <sheet name="a. Fichte" sheetId="17" r:id="rId1"/>
    <sheet name="b. Kiefer" sheetId="18" r:id="rId2"/>
    <sheet name="c. Buche Eiche" sheetId="19" r:id="rId3"/>
    <sheet name="d. sonstige Baumarten" sheetId="20" r:id="rId4"/>
  </sheets>
  <definedNames>
    <definedName name="_xlnm.Print_Area" localSheetId="0">'a. Fichte'!$A$1:$L$34</definedName>
  </definedNames>
  <calcPr calcId="162913"/>
</workbook>
</file>

<file path=xl/calcChain.xml><?xml version="1.0" encoding="utf-8"?>
<calcChain xmlns="http://schemas.openxmlformats.org/spreadsheetml/2006/main">
  <c r="O18" i="17" l="1"/>
</calcChain>
</file>

<file path=xl/sharedStrings.xml><?xml version="1.0" encoding="utf-8"?>
<sst xmlns="http://schemas.openxmlformats.org/spreadsheetml/2006/main" count="200" uniqueCount="45">
  <si>
    <t>Gliederung</t>
  </si>
  <si>
    <t>Einheit</t>
  </si>
  <si>
    <t>Holzeinschlag insgesamt</t>
  </si>
  <si>
    <t>Ertrag Produktbereiche 1 - 3</t>
  </si>
  <si>
    <t>€/ha HB</t>
  </si>
  <si>
    <t>Verkaufserlös Holz (o. Sw)</t>
  </si>
  <si>
    <t>Aufwand Produktbereiche 1 - 3</t>
  </si>
  <si>
    <t>Aufwand insgesamt Holzernte</t>
  </si>
  <si>
    <t>Gehalt, Bezüge, Nebenkosten</t>
  </si>
  <si>
    <t>% U.-Aufwand</t>
  </si>
  <si>
    <t>Material, Betriebsaufwand</t>
  </si>
  <si>
    <t>Leistungen fremder Unternehmer</t>
  </si>
  <si>
    <t>Arbeitskräfte insgesamt</t>
  </si>
  <si>
    <t>AK/1000 ha HB</t>
  </si>
  <si>
    <t>Fördermittel</t>
  </si>
  <si>
    <t>Reinertrag II Produktbereiche 1 - 3</t>
  </si>
  <si>
    <t>St./1000 ha HB</t>
  </si>
  <si>
    <t>Veröffentlicht unter: BMEL-Statistik.de</t>
  </si>
  <si>
    <r>
      <t>m</t>
    </r>
    <r>
      <rPr>
        <vertAlign val="superscript"/>
        <sz val="8"/>
        <rFont val="BundesSans Office"/>
        <family val="2"/>
      </rPr>
      <t>3</t>
    </r>
    <r>
      <rPr>
        <sz val="8"/>
        <rFont val="BundesSans Office"/>
        <family val="2"/>
      </rPr>
      <t>/ha HB</t>
    </r>
  </si>
  <si>
    <t>Quelle: BMEL (723).</t>
  </si>
  <si>
    <t>Deutschland</t>
  </si>
  <si>
    <t>Löhne, Lohnnebenkosten, anerkannter Aufwand</t>
  </si>
  <si>
    <t>Regelmäßig besch. Waldarbeiter insgesamt</t>
  </si>
  <si>
    <t>Reinertrag I (ohne Subv.) Produktbereiche 1 - 3</t>
  </si>
  <si>
    <t>Tabellennummer: 7011120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</si>
  <si>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</si>
  <si>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</si>
  <si>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</si>
  <si>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</si>
  <si>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</si>
  <si>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</si>
  <si>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</si>
  <si>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</si>
  <si>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</si>
  <si>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</si>
  <si>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</si>
  <si>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Anmerkung: Forstwirtschaftsjahr der Bundesforstverwaltung beginnt am 1. Oktober und endet am 30. September. Es wird nach dem Kalenderjahr benannt, in dem es endet.</t>
  </si>
  <si>
    <r>
      <t>€/m</t>
    </r>
    <r>
      <rPr>
        <vertAlign val="superscript"/>
        <sz val="8"/>
        <rFont val="BundesSans Office"/>
        <family val="2"/>
      </rPr>
      <t>3</t>
    </r>
  </si>
  <si>
    <t>a. Fichte</t>
  </si>
  <si>
    <t>b. Kiefer</t>
  </si>
  <si>
    <t>c. Buche/Eiche</t>
  </si>
  <si>
    <t>d. Sonstige Baumarten</t>
  </si>
  <si>
    <t>Betriebsergebnisse in Forstbetrieben nach Baumarten (Körperschafts- und Privatwald zusammen)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</si>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</sst>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\ _);\-#,##0\ _)"/>
    <numFmt numFmtId="165" formatCode="0.0_)"/>
    <numFmt numFmtId="166" formatCode="#\ ##0_)"/>
    <numFmt numFmtId="167" formatCode="0_)"/>
  </numFmts>
  <fonts count="14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BundesSans Office"/>
      <family val="2"/>
    </font>
    <font>
      <sz val="11"/>
      <name val="BundesSans Office"/>
      <family val="2"/>
    </font>
    <font>
      <b/>
      <sz val="11"/>
      <name val="BundesSans Office"/>
      <family val="2"/>
    </font>
    <font>
      <sz val="7"/>
      <name val="BundesSans Office"/>
      <family val="2"/>
    </font>
    <font>
      <sz val="8"/>
      <name val="BundesSans Office"/>
      <family val="2"/>
    </font>
    <font>
      <vertAlign val="superscript"/>
      <sz val="8"/>
      <name val="BundesSans Office"/>
      <family val="2"/>
    </font>
    <font>
      <sz val="12"/>
      <name val="BundesSans Office"/>
      <family val="2"/>
    </font>
    <font>
      <b/>
      <sz val="9"/>
      <name val="BundesSans Office"/>
      <family val="2"/>
    </font>
    <font>
      <sz val="8"/>
      <name val="BundesSans Office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/>
    <xf numFmtId="0" fontId="10" fillId="0" borderId="0" xfId="0" applyFont="1"/>
    <xf numFmtId="165" fontId="8" fillId="0" borderId="0" xfId="0" applyNumberFormat="1" applyFont="1" applyBorder="1" applyAlignment="1">
      <alignment horizontal="right" vertical="center"/>
    </xf>
    <xf numFmtId="166" fontId="8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12" fillId="0" borderId="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1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</cellXfs>
  <cellStyles count="5">
    <cellStyle name="Standard" xfId="0" builtinId="0"/>
    <cellStyle name="Standard 2" xfId="1"/>
    <cellStyle name="Standard 3" xfId="2"/>
    <cellStyle name="Standard 4" xfId="3"/>
    <cellStyle name="Standard 5" xfId="4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7" formatCode="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0.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6" formatCode="#\ ##0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5</xdr:col>
      <xdr:colOff>9525</xdr:colOff>
      <xdr:row>84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9525" y="11991975"/>
          <a:ext cx="34290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Ab 1997 Deutschland. - 2) Bisherige Reinertragsberechnung ohne staatliche Zuschüsse, Prämien und einschließlich der indirekten Förderung durch eine kostenlose oder verbilligte Betreuung auf Forstamtsebene. - 3) Reinertragsberechnung ohne staatliche Zuschüsse, Prämien und ohne die indirekte Förderung durch eine kostenlose oder verbilligte Betreuung auf Forstamtsebene. - 4) Totalerfassung bei den  Landesforstverwaltungen. - 5) Ergebnisse des BMVEL-Testbetriebsnetzes Forstwirtschaft, Betriebe ab 200 ha Waldfläche. 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1" name="Fichte" displayName="Fichte" ref="A5:O19" totalsRowShown="0" headerRowDxfId="75" dataDxfId="73" headerRowBorderDxfId="74" tableBorderDxfId="72">
  <tableColumns count="15">
    <tableColumn id="1" name="Gliederung" dataDxfId="71"/>
    <tableColumn id="2" name="Einheit" dataDxfId="70"/>
    <tableColumn id="3" name="2010" dataDxfId="69"/>
    <tableColumn id="4" name="2011" dataDxfId="68"/>
    <tableColumn id="5" name="2012" dataDxfId="67"/>
    <tableColumn id="6" name="2013" dataDxfId="66"/>
    <tableColumn id="7" name="2014" dataDxfId="65"/>
    <tableColumn id="8" name="2015" dataDxfId="64"/>
    <tableColumn id="9" name="2016" dataDxfId="63"/>
    <tableColumn id="10" name="2017" dataDxfId="62"/>
    <tableColumn id="11" name="2018" dataDxfId="61"/>
    <tableColumn id="12" name="2019" dataDxfId="60"/>
    <tableColumn id="13" name="2020" dataDxfId="59"/>
    <tableColumn id="14" name="2021" dataDxfId="58"/>
    <tableColumn id="15" name="2022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triebsergebnisse in Forstbetrieben nach Baumarten Körperschafts- und Privatwald zusammen a) Fichte"/>
    </ext>
  </extLst>
</table>
</file>

<file path=xl/tables/table2.xml><?xml version="1.0" encoding="utf-8"?>
<table xmlns="http://schemas.openxmlformats.org/spreadsheetml/2006/main" id="2" name="Kiefer" displayName="Kiefer" ref="A5:O19" totalsRowShown="0" headerRowDxfId="56" dataDxfId="54" headerRowBorderDxfId="55" tableBorderDxfId="53">
  <tableColumns count="15">
    <tableColumn id="1" name="Gliederung" dataDxfId="52"/>
    <tableColumn id="2" name="Einheit" dataDxfId="51"/>
    <tableColumn id="3" name="2010" dataDxfId="50"/>
    <tableColumn id="4" name="2011" dataDxfId="49"/>
    <tableColumn id="5" name="2012" dataDxfId="48"/>
    <tableColumn id="6" name="2013" dataDxfId="47"/>
    <tableColumn id="7" name="2014" dataDxfId="46"/>
    <tableColumn id="8" name="2015" dataDxfId="45"/>
    <tableColumn id="9" name="2016" dataDxfId="44"/>
    <tableColumn id="10" name="2017" dataDxfId="43"/>
    <tableColumn id="11" name="2018" dataDxfId="42"/>
    <tableColumn id="12" name="2019" dataDxfId="41"/>
    <tableColumn id="13" name="2020" dataDxfId="40"/>
    <tableColumn id="14" name="2021" dataDxfId="39"/>
    <tableColumn id="15" name="2022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triebsergebnisse in Forstbetrieben nach Baumarten Körperschafts- und Privatwald zusammen b) Kiefer"/>
    </ext>
  </extLst>
</table>
</file>

<file path=xl/tables/table3.xml><?xml version="1.0" encoding="utf-8"?>
<table xmlns="http://schemas.openxmlformats.org/spreadsheetml/2006/main" id="3" name="Eiche" displayName="Eiche" ref="A5:O19" totalsRowShown="0" headerRowDxfId="37" dataDxfId="35" headerRowBorderDxfId="36" tableBorderDxfId="34">
  <tableColumns count="15">
    <tableColumn id="1" name="Gliederung" dataDxfId="33"/>
    <tableColumn id="2" name="Einheit" dataDxfId="32"/>
    <tableColumn id="3" name="2010" dataDxfId="31"/>
    <tableColumn id="4" name="2011" dataDxfId="30"/>
    <tableColumn id="5" name="2012" dataDxfId="29"/>
    <tableColumn id="6" name="2013" dataDxfId="28"/>
    <tableColumn id="7" name="2014" dataDxfId="27"/>
    <tableColumn id="8" name="2015" dataDxfId="26"/>
    <tableColumn id="9" name="2016" dataDxfId="25"/>
    <tableColumn id="10" name="2017" dataDxfId="24"/>
    <tableColumn id="11" name="2018" dataDxfId="23"/>
    <tableColumn id="12" name="2019" dataDxfId="22"/>
    <tableColumn id="13" name="2020" dataDxfId="21"/>
    <tableColumn id="14" name="2021" dataDxfId="20"/>
    <tableColumn id="15" name="2022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triebsergebnisse in Forstbetrieben nach Baumarten Körperschafts- und Privatwald zusammen c) Buche/ Eiche"/>
    </ext>
  </extLst>
</table>
</file>

<file path=xl/tables/table4.xml><?xml version="1.0" encoding="utf-8"?>
<table xmlns="http://schemas.openxmlformats.org/spreadsheetml/2006/main" id="4" name="Sonstige" displayName="Sonstige" ref="A5:O19" totalsRowShown="0" headerRowDxfId="18" dataDxfId="16" headerRowBorderDxfId="17" tableBorderDxfId="15">
  <tableColumns count="15">
    <tableColumn id="1" name="Gliederung" dataDxfId="14"/>
    <tableColumn id="2" name="Einheit" dataDxfId="13"/>
    <tableColumn id="3" name="2010" dataDxfId="12"/>
    <tableColumn id="4" name="2011" dataDxfId="11"/>
    <tableColumn id="5" name="2012" dataDxfId="10"/>
    <tableColumn id="6" name="2013" dataDxfId="9"/>
    <tableColumn id="7" name="2014" dataDxfId="8"/>
    <tableColumn id="8" name="2015" dataDxfId="7"/>
    <tableColumn id="9" name="2016" dataDxfId="6"/>
    <tableColumn id="10" name="2017" dataDxfId="5"/>
    <tableColumn id="11" name="2018" dataDxfId="4"/>
    <tableColumn id="12" name="2019" dataDxfId="3"/>
    <tableColumn id="13" name="2020" dataDxfId="2"/>
    <tableColumn id="14" name="2021" dataDxfId="1"/>
    <tableColumn id="15" name="2022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triebsergebnisse in Forstbetrieben nach Baumarten Körperschafts- und Privatwald zusammen d) sonstige Baum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4"/>
  <sheetViews>
    <sheetView tabSelected="1" zoomScale="120" zoomScaleNormal="120" workbookViewId="0"/>
  </sheetViews>
  <sheetFormatPr baseColWidth="10" defaultColWidth="11" defaultRowHeight="17.25" x14ac:dyDescent="0.35"/>
  <cols>
    <col min="1" max="1" width="27.75" style="24" customWidth="1"/>
    <col min="2" max="2" width="10.375" style="2" customWidth="1"/>
    <col min="3" max="13" width="6.5" style="1" customWidth="1"/>
    <col min="14" max="15" width="6.375" style="2" customWidth="1"/>
    <col min="16" max="16384" width="11" style="2"/>
  </cols>
  <sheetData>
    <row r="1" spans="1:15" ht="17.25" customHeight="1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3"/>
    </row>
    <row r="2" spans="1:15" ht="17.25" customHeight="1" x14ac:dyDescent="0.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3"/>
    </row>
    <row r="3" spans="1:15" ht="17.25" customHeight="1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3"/>
    </row>
    <row r="4" spans="1:15" ht="16.5" x14ac:dyDescent="0.3">
      <c r="A4" s="31" t="s">
        <v>38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3"/>
    </row>
    <row r="5" spans="1:15" s="3" customFormat="1" ht="16.5" x14ac:dyDescent="0.25">
      <c r="A5" s="22" t="s">
        <v>0</v>
      </c>
      <c r="B5" s="17" t="s">
        <v>1</v>
      </c>
      <c r="C5" s="17" t="s">
        <v>25</v>
      </c>
      <c r="D5" s="18" t="s">
        <v>26</v>
      </c>
      <c r="E5" s="18" t="s">
        <v>27</v>
      </c>
      <c r="F5" s="18" t="s">
        <v>28</v>
      </c>
      <c r="G5" s="17" t="s">
        <v>29</v>
      </c>
      <c r="H5" s="17" t="s">
        <v>30</v>
      </c>
      <c r="I5" s="17" t="s">
        <v>31</v>
      </c>
      <c r="J5" s="17" t="s">
        <v>32</v>
      </c>
      <c r="K5" s="17" t="s">
        <v>33</v>
      </c>
      <c r="L5" s="19" t="s">
        <v>34</v>
      </c>
      <c r="M5" s="20" t="s">
        <v>35</v>
      </c>
      <c r="N5" s="27" t="s">
        <v>43</v>
      </c>
      <c r="O5" s="17" t="s">
        <v>44</v>
      </c>
    </row>
    <row r="6" spans="1:15" s="3" customFormat="1" ht="16.5" x14ac:dyDescent="0.25">
      <c r="A6" s="4" t="s">
        <v>2</v>
      </c>
      <c r="B6" s="32" t="s">
        <v>18</v>
      </c>
      <c r="C6" s="15">
        <v>8.7384337959410079</v>
      </c>
      <c r="D6" s="15">
        <v>8.4025950277540531</v>
      </c>
      <c r="E6" s="15">
        <v>8.495492731106852</v>
      </c>
      <c r="F6" s="15">
        <v>8.6355246196426982</v>
      </c>
      <c r="G6" s="15">
        <v>7.9958924985868141</v>
      </c>
      <c r="H6" s="15">
        <v>8.608982335229511</v>
      </c>
      <c r="I6" s="15">
        <v>7.6162776560687933</v>
      </c>
      <c r="J6" s="15">
        <v>7.9802924181306354</v>
      </c>
      <c r="K6" s="15">
        <v>8.6600907735664112</v>
      </c>
      <c r="L6" s="15">
        <v>8.3106537012291</v>
      </c>
      <c r="M6" s="15">
        <v>12.429697216059401</v>
      </c>
      <c r="N6" s="15">
        <v>11.7</v>
      </c>
      <c r="O6" s="15">
        <v>13.225881211035301</v>
      </c>
    </row>
    <row r="7" spans="1:15" s="3" customFormat="1" ht="16.5" x14ac:dyDescent="0.25">
      <c r="A7" s="4" t="s">
        <v>3</v>
      </c>
      <c r="B7" s="32" t="s">
        <v>4</v>
      </c>
      <c r="C7" s="16">
        <v>550.61246284142806</v>
      </c>
      <c r="D7" s="16">
        <v>618.80324218754652</v>
      </c>
      <c r="E7" s="16">
        <v>629.44727883884934</v>
      </c>
      <c r="F7" s="16">
        <v>622.22318899410038</v>
      </c>
      <c r="G7" s="16">
        <v>609.53983191279178</v>
      </c>
      <c r="H7" s="16">
        <v>625.71706557322318</v>
      </c>
      <c r="I7" s="16">
        <v>547.92456023487614</v>
      </c>
      <c r="J7" s="16">
        <v>565.78861734346788</v>
      </c>
      <c r="K7" s="16">
        <v>570.39736574200754</v>
      </c>
      <c r="L7" s="16">
        <v>430.51929993587697</v>
      </c>
      <c r="M7" s="16">
        <v>527.75753162423598</v>
      </c>
      <c r="N7" s="28">
        <v>681</v>
      </c>
      <c r="O7" s="28">
        <v>1020.3847204871601</v>
      </c>
    </row>
    <row r="8" spans="1:15" s="3" customFormat="1" ht="16.5" x14ac:dyDescent="0.25">
      <c r="A8" s="4" t="s">
        <v>5</v>
      </c>
      <c r="B8" s="32" t="s">
        <v>37</v>
      </c>
      <c r="C8" s="16">
        <v>64.438391568591797</v>
      </c>
      <c r="D8" s="16">
        <v>74.780454358652804</v>
      </c>
      <c r="E8" s="16">
        <v>75.143143811145407</v>
      </c>
      <c r="F8" s="16">
        <v>74.791069407354726</v>
      </c>
      <c r="G8" s="16">
        <v>77.668889665330255</v>
      </c>
      <c r="H8" s="16">
        <v>73.903920469350425</v>
      </c>
      <c r="I8" s="16">
        <v>70.09812486578916</v>
      </c>
      <c r="J8" s="16">
        <v>70.656062853347549</v>
      </c>
      <c r="K8" s="16">
        <v>65.485885259031036</v>
      </c>
      <c r="L8" s="16">
        <v>46.808212188606603</v>
      </c>
      <c r="M8" s="16">
        <v>39.146850559773803</v>
      </c>
      <c r="N8" s="28">
        <v>53.2</v>
      </c>
      <c r="O8" s="28">
        <v>73.051965724052806</v>
      </c>
    </row>
    <row r="9" spans="1:15" s="3" customFormat="1" ht="16.5" x14ac:dyDescent="0.25">
      <c r="A9" s="4" t="s">
        <v>6</v>
      </c>
      <c r="B9" s="32" t="s">
        <v>4</v>
      </c>
      <c r="C9" s="16">
        <v>355.36054962793759</v>
      </c>
      <c r="D9" s="16">
        <v>361.77006825526553</v>
      </c>
      <c r="E9" s="16">
        <v>364.88699214238778</v>
      </c>
      <c r="F9" s="16">
        <v>365.55534208754898</v>
      </c>
      <c r="G9" s="16">
        <v>363.89187939346658</v>
      </c>
      <c r="H9" s="16">
        <v>385.71343972684059</v>
      </c>
      <c r="I9" s="16">
        <v>366.74845936322868</v>
      </c>
      <c r="J9" s="16">
        <v>370.43642970632368</v>
      </c>
      <c r="K9" s="16">
        <v>389.96066201937577</v>
      </c>
      <c r="L9" s="16">
        <v>371.76474728130199</v>
      </c>
      <c r="M9" s="16">
        <v>467.05656307535202</v>
      </c>
      <c r="N9" s="28">
        <v>439</v>
      </c>
      <c r="O9" s="28">
        <v>495.84359302471802</v>
      </c>
    </row>
    <row r="10" spans="1:15" s="3" customFormat="1" ht="16.5" x14ac:dyDescent="0.25">
      <c r="A10" s="4" t="s">
        <v>7</v>
      </c>
      <c r="B10" s="32" t="s">
        <v>4</v>
      </c>
      <c r="C10" s="16">
        <v>135.40744139499509</v>
      </c>
      <c r="D10" s="16">
        <v>132.43818393078871</v>
      </c>
      <c r="E10" s="16">
        <v>138.66791082546939</v>
      </c>
      <c r="F10" s="16">
        <v>138.71477578836121</v>
      </c>
      <c r="G10" s="16">
        <v>126.46129868692719</v>
      </c>
      <c r="H10" s="16">
        <v>148.29679730537879</v>
      </c>
      <c r="I10" s="16">
        <v>141.35918427418119</v>
      </c>
      <c r="J10" s="16">
        <v>136.78634880017449</v>
      </c>
      <c r="K10" s="16">
        <v>168.4659578410261</v>
      </c>
      <c r="L10" s="16">
        <v>135.526534393199</v>
      </c>
      <c r="M10" s="16">
        <v>184.03855710924401</v>
      </c>
      <c r="N10" s="28">
        <v>176</v>
      </c>
      <c r="O10" s="28">
        <v>245.24689530997</v>
      </c>
    </row>
    <row r="11" spans="1:15" s="3" customFormat="1" ht="16.5" x14ac:dyDescent="0.25">
      <c r="A11" s="4" t="s">
        <v>8</v>
      </c>
      <c r="B11" s="32" t="s">
        <v>9</v>
      </c>
      <c r="C11" s="16">
        <v>12.8250112605604</v>
      </c>
      <c r="D11" s="16">
        <v>13.05981321637708</v>
      </c>
      <c r="E11" s="16">
        <v>12.42305612812636</v>
      </c>
      <c r="F11" s="16">
        <v>12.84115160804313</v>
      </c>
      <c r="G11" s="16">
        <v>13.588168828654551</v>
      </c>
      <c r="H11" s="16">
        <v>15.332745149833411</v>
      </c>
      <c r="I11" s="16">
        <v>13.08231754707508</v>
      </c>
      <c r="J11" s="16">
        <v>14.12269230327785</v>
      </c>
      <c r="K11" s="16">
        <v>12.60907063502578</v>
      </c>
      <c r="L11" s="16">
        <v>14.6067314472738</v>
      </c>
      <c r="M11" s="16">
        <v>12.3996817407594</v>
      </c>
      <c r="N11" s="28">
        <v>9.5</v>
      </c>
      <c r="O11" s="28">
        <v>7.3254180754827898</v>
      </c>
    </row>
    <row r="12" spans="1:15" s="3" customFormat="1" ht="16.5" x14ac:dyDescent="0.25">
      <c r="A12" s="4" t="s">
        <v>21</v>
      </c>
      <c r="B12" s="32" t="s">
        <v>9</v>
      </c>
      <c r="C12" s="16">
        <v>21.714475932291091</v>
      </c>
      <c r="D12" s="16">
        <v>23.957797695471921</v>
      </c>
      <c r="E12" s="16">
        <v>23.669268347640401</v>
      </c>
      <c r="F12" s="16">
        <v>21.680117047389629</v>
      </c>
      <c r="G12" s="16">
        <v>20.387722390095039</v>
      </c>
      <c r="H12" s="16">
        <v>20.885069945726411</v>
      </c>
      <c r="I12" s="16">
        <v>22.399189384723972</v>
      </c>
      <c r="J12" s="16">
        <v>20.500695409021411</v>
      </c>
      <c r="K12" s="16">
        <v>19.68903029453087</v>
      </c>
      <c r="L12" s="16">
        <v>19.618982062355901</v>
      </c>
      <c r="M12" s="16">
        <v>16.6334598144322</v>
      </c>
      <c r="N12" s="28">
        <v>24.1</v>
      </c>
      <c r="O12" s="28">
        <v>15.4447294371497</v>
      </c>
    </row>
    <row r="13" spans="1:15" s="3" customFormat="1" ht="16.5" x14ac:dyDescent="0.25">
      <c r="A13" s="4" t="s">
        <v>10</v>
      </c>
      <c r="B13" s="32" t="s">
        <v>9</v>
      </c>
      <c r="C13" s="16">
        <v>6.4625240336620191</v>
      </c>
      <c r="D13" s="16">
        <v>6.9057511391701807</v>
      </c>
      <c r="E13" s="16">
        <v>6.9075002787436706</v>
      </c>
      <c r="F13" s="16">
        <v>6.5315902728510196</v>
      </c>
      <c r="G13" s="16">
        <v>6.7570090260168287</v>
      </c>
      <c r="H13" s="16">
        <v>7.3150134888295524</v>
      </c>
      <c r="I13" s="16">
        <v>5.5133154402194746</v>
      </c>
      <c r="J13" s="16">
        <v>7.0152426711752893</v>
      </c>
      <c r="K13" s="16">
        <v>5.578046757874211</v>
      </c>
      <c r="L13" s="16">
        <v>6.1259141038151697</v>
      </c>
      <c r="M13" s="16">
        <v>5.9380159001741202</v>
      </c>
      <c r="N13" s="28">
        <v>5.9</v>
      </c>
      <c r="O13" s="28">
        <v>7.8160120749613098</v>
      </c>
    </row>
    <row r="14" spans="1:15" s="3" customFormat="1" ht="16.5" x14ac:dyDescent="0.25">
      <c r="A14" s="4" t="s">
        <v>11</v>
      </c>
      <c r="B14" s="32" t="s">
        <v>9</v>
      </c>
      <c r="C14" s="16">
        <v>34.643315067896182</v>
      </c>
      <c r="D14" s="16">
        <v>31.300620869037552</v>
      </c>
      <c r="E14" s="16">
        <v>32.53737897453103</v>
      </c>
      <c r="F14" s="16">
        <v>34.50411418349055</v>
      </c>
      <c r="G14" s="16">
        <v>34.562515374618123</v>
      </c>
      <c r="H14" s="16">
        <v>34.421176589046397</v>
      </c>
      <c r="I14" s="16">
        <v>35.718721034583488</v>
      </c>
      <c r="J14" s="16">
        <v>35.64725570299202</v>
      </c>
      <c r="K14" s="16">
        <v>40.231415186445872</v>
      </c>
      <c r="L14" s="16">
        <v>35.510609376307897</v>
      </c>
      <c r="M14" s="16">
        <v>38.241492890809198</v>
      </c>
      <c r="N14" s="28">
        <v>36.6</v>
      </c>
      <c r="O14" s="28">
        <v>49.794679698787597</v>
      </c>
    </row>
    <row r="15" spans="1:15" s="3" customFormat="1" ht="16.5" x14ac:dyDescent="0.25">
      <c r="A15" s="4" t="s">
        <v>12</v>
      </c>
      <c r="B15" s="32" t="s">
        <v>13</v>
      </c>
      <c r="C15" s="16">
        <v>3.4215417177838119</v>
      </c>
      <c r="D15" s="16">
        <v>3.609455553809223</v>
      </c>
      <c r="E15" s="16">
        <v>3.4995233864976112</v>
      </c>
      <c r="F15" s="16">
        <v>3.2501343939353222</v>
      </c>
      <c r="G15" s="16">
        <v>3.2063931087903348</v>
      </c>
      <c r="H15" s="16">
        <v>1.357285737255906</v>
      </c>
      <c r="I15" s="16">
        <v>1.703989391159842</v>
      </c>
      <c r="J15" s="16">
        <v>2.0100196936387489</v>
      </c>
      <c r="K15" s="16">
        <v>2.052090333282091</v>
      </c>
      <c r="L15" s="16">
        <v>2.52955251776718</v>
      </c>
      <c r="M15" s="16">
        <v>2.9153153213320602</v>
      </c>
      <c r="N15" s="28">
        <v>2.1</v>
      </c>
      <c r="O15" s="28">
        <v>2.1675165825136</v>
      </c>
    </row>
    <row r="16" spans="1:15" s="3" customFormat="1" ht="16.5" x14ac:dyDescent="0.25">
      <c r="A16" s="4" t="s">
        <v>22</v>
      </c>
      <c r="B16" s="32" t="s">
        <v>16</v>
      </c>
      <c r="C16" s="16">
        <v>2709.1389560172711</v>
      </c>
      <c r="D16" s="16">
        <v>2922.0254547574668</v>
      </c>
      <c r="E16" s="16">
        <v>2834.816574244328</v>
      </c>
      <c r="F16" s="16">
        <v>2522.6841100547822</v>
      </c>
      <c r="G16" s="16">
        <v>2464.1536968127471</v>
      </c>
      <c r="H16" s="16">
        <v>2484.8350041203871</v>
      </c>
      <c r="I16" s="16">
        <v>2632.405872816053</v>
      </c>
      <c r="J16" s="16">
        <v>2422.7991550468091</v>
      </c>
      <c r="K16" s="16">
        <v>2428.711937673605</v>
      </c>
      <c r="L16" s="16">
        <v>2473.1855036244401</v>
      </c>
      <c r="M16" s="16">
        <v>2729.0299277823101</v>
      </c>
      <c r="N16" s="28">
        <v>3194</v>
      </c>
      <c r="O16" s="28">
        <v>2157.1533749404498</v>
      </c>
    </row>
    <row r="17" spans="1:15" s="3" customFormat="1" ht="16.5" x14ac:dyDescent="0.25">
      <c r="A17" s="4" t="s">
        <v>23</v>
      </c>
      <c r="B17" s="32" t="s">
        <v>4</v>
      </c>
      <c r="C17" s="16">
        <v>180.19247550664829</v>
      </c>
      <c r="D17" s="16">
        <v>249.06983401617279</v>
      </c>
      <c r="E17" s="16">
        <v>254.29353130924531</v>
      </c>
      <c r="F17" s="16">
        <v>246.41268401887089</v>
      </c>
      <c r="G17" s="16">
        <v>237.93303307809259</v>
      </c>
      <c r="H17" s="16">
        <v>230.98282267703169</v>
      </c>
      <c r="I17" s="16">
        <v>166.46555986515199</v>
      </c>
      <c r="J17" s="16">
        <v>188.08276297684179</v>
      </c>
      <c r="K17" s="16">
        <v>172.58637771411739</v>
      </c>
      <c r="L17" s="16">
        <v>35.792988837104197</v>
      </c>
      <c r="M17" s="16">
        <v>16.294392599938501</v>
      </c>
      <c r="N17" s="28">
        <v>146</v>
      </c>
      <c r="O17" s="28">
        <v>460.31678922522599</v>
      </c>
    </row>
    <row r="18" spans="1:15" s="3" customFormat="1" ht="16.5" x14ac:dyDescent="0.25">
      <c r="A18" s="4" t="s">
        <v>14</v>
      </c>
      <c r="B18" s="32" t="s">
        <v>4</v>
      </c>
      <c r="C18" s="16">
        <v>25.6064942389674</v>
      </c>
      <c r="D18" s="16">
        <v>20.156929503537498</v>
      </c>
      <c r="E18" s="16">
        <v>19.506019043671898</v>
      </c>
      <c r="F18" s="16">
        <v>18.608050463154484</v>
      </c>
      <c r="G18" s="16">
        <v>15.728967416133003</v>
      </c>
      <c r="H18" s="16">
        <v>17.598768743446612</v>
      </c>
      <c r="I18" s="16">
        <v>22.474263233875007</v>
      </c>
      <c r="J18" s="16">
        <v>11.952599627028519</v>
      </c>
      <c r="K18" s="16">
        <v>12.241483135660701</v>
      </c>
      <c r="L18" s="16">
        <v>29.790198441002197</v>
      </c>
      <c r="M18" s="16">
        <v>55.061292922470997</v>
      </c>
      <c r="N18" s="28">
        <v>98</v>
      </c>
      <c r="O18" s="28">
        <f>O19-O17</f>
        <v>66.505418190324008</v>
      </c>
    </row>
    <row r="19" spans="1:15" s="3" customFormat="1" ht="16.5" x14ac:dyDescent="0.25">
      <c r="A19" s="4" t="s">
        <v>15</v>
      </c>
      <c r="B19" s="32" t="s">
        <v>4</v>
      </c>
      <c r="C19" s="16">
        <v>205.79896974561569</v>
      </c>
      <c r="D19" s="16">
        <v>269.22676351971029</v>
      </c>
      <c r="E19" s="16">
        <v>273.79955035291721</v>
      </c>
      <c r="F19" s="16">
        <v>265.02073448202538</v>
      </c>
      <c r="G19" s="16">
        <v>253.66200049422559</v>
      </c>
      <c r="H19" s="16">
        <v>248.5815914204783</v>
      </c>
      <c r="I19" s="16">
        <v>188.939823099027</v>
      </c>
      <c r="J19" s="16">
        <v>200.03536260387031</v>
      </c>
      <c r="K19" s="16">
        <v>184.82786084977809</v>
      </c>
      <c r="L19" s="16">
        <v>65.583187278106394</v>
      </c>
      <c r="M19" s="16">
        <v>71.355685522409502</v>
      </c>
      <c r="N19" s="28">
        <v>244</v>
      </c>
      <c r="O19" s="28">
        <v>526.82220741555</v>
      </c>
    </row>
    <row r="20" spans="1:15" ht="18" x14ac:dyDescent="0.4">
      <c r="A20" s="10" t="s">
        <v>36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</row>
    <row r="21" spans="1:15" ht="18" x14ac:dyDescent="0.4">
      <c r="A21" s="23" t="s">
        <v>19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</row>
    <row r="22" spans="1:15" ht="18" x14ac:dyDescent="0.4">
      <c r="A22" s="10" t="s">
        <v>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</row>
    <row r="70" spans="1:13" x14ac:dyDescent="0.35">
      <c r="A70" s="4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 x14ac:dyDescent="0.35">
      <c r="A71" s="4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 x14ac:dyDescent="0.35">
      <c r="A72" s="4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 x14ac:dyDescent="0.35">
      <c r="A73" s="4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 x14ac:dyDescent="0.35">
      <c r="A74" s="4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 ht="18" x14ac:dyDescent="0.4">
      <c r="A75" s="10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"/>
    </row>
    <row r="76" spans="1:13" x14ac:dyDescent="0.35">
      <c r="A76" s="9"/>
      <c r="B76" s="12"/>
      <c r="C76" s="7"/>
      <c r="D76" s="7"/>
      <c r="E76" s="7"/>
      <c r="F76" s="7"/>
      <c r="G76" s="7"/>
      <c r="H76" s="7"/>
      <c r="I76" s="7"/>
      <c r="J76" s="7"/>
      <c r="K76" s="7"/>
      <c r="L76" s="7"/>
      <c r="M76" s="8"/>
    </row>
    <row r="77" spans="1:13" x14ac:dyDescent="0.35">
      <c r="A77" s="9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8"/>
    </row>
    <row r="78" spans="1:13" x14ac:dyDescent="0.35">
      <c r="B78" s="13"/>
    </row>
    <row r="79" spans="1:13" x14ac:dyDescent="0.35">
      <c r="B79" s="13"/>
    </row>
    <row r="80" spans="1:13" x14ac:dyDescent="0.35">
      <c r="B80" s="13"/>
    </row>
    <row r="81" spans="1:2" ht="18" x14ac:dyDescent="0.35">
      <c r="A81" s="25"/>
      <c r="B81" s="14"/>
    </row>
    <row r="82" spans="1:2" x14ac:dyDescent="0.35">
      <c r="A82" s="26"/>
      <c r="B82" s="1"/>
    </row>
    <row r="83" spans="1:2" x14ac:dyDescent="0.35">
      <c r="A83" s="26"/>
      <c r="B83" s="1"/>
    </row>
    <row r="84" spans="1:2" x14ac:dyDescent="0.35">
      <c r="A84" s="26"/>
      <c r="B84" s="1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zoomScale="120" zoomScaleNormal="120" workbookViewId="0"/>
  </sheetViews>
  <sheetFormatPr baseColWidth="10" defaultRowHeight="15.75" x14ac:dyDescent="0.25"/>
  <cols>
    <col min="1" max="1" width="27" customWidth="1"/>
    <col min="3" max="13" width="8.375" customWidth="1"/>
    <col min="14" max="15" width="8.25" customWidth="1"/>
  </cols>
  <sheetData>
    <row r="1" spans="1:15" s="2" customFormat="1" ht="17.25" customHeight="1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3"/>
    </row>
    <row r="2" spans="1:15" s="2" customFormat="1" ht="17.25" customHeight="1" x14ac:dyDescent="0.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3"/>
    </row>
    <row r="3" spans="1:15" s="2" customFormat="1" ht="17.25" customHeight="1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3"/>
    </row>
    <row r="4" spans="1:15" s="2" customFormat="1" ht="16.5" x14ac:dyDescent="0.3">
      <c r="A4" s="31" t="s">
        <v>39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3"/>
    </row>
    <row r="5" spans="1:15" s="3" customFormat="1" ht="16.5" x14ac:dyDescent="0.25">
      <c r="A5" s="22" t="s">
        <v>0</v>
      </c>
      <c r="B5" s="17" t="s">
        <v>1</v>
      </c>
      <c r="C5" s="17" t="s">
        <v>25</v>
      </c>
      <c r="D5" s="18" t="s">
        <v>26</v>
      </c>
      <c r="E5" s="18" t="s">
        <v>27</v>
      </c>
      <c r="F5" s="18" t="s">
        <v>28</v>
      </c>
      <c r="G5" s="17" t="s">
        <v>29</v>
      </c>
      <c r="H5" s="17" t="s">
        <v>30</v>
      </c>
      <c r="I5" s="17" t="s">
        <v>31</v>
      </c>
      <c r="J5" s="17" t="s">
        <v>32</v>
      </c>
      <c r="K5" s="17" t="s">
        <v>33</v>
      </c>
      <c r="L5" s="19" t="s">
        <v>34</v>
      </c>
      <c r="M5" s="20" t="s">
        <v>35</v>
      </c>
      <c r="N5" s="27" t="s">
        <v>43</v>
      </c>
      <c r="O5" s="17" t="s">
        <v>44</v>
      </c>
    </row>
    <row r="6" spans="1:15" s="2" customFormat="1" ht="16.5" x14ac:dyDescent="0.3">
      <c r="A6" s="4" t="s">
        <v>2</v>
      </c>
      <c r="B6" s="32" t="s">
        <v>18</v>
      </c>
      <c r="C6" s="15">
        <v>4.2132675375864794</v>
      </c>
      <c r="D6" s="15">
        <v>4.3847359489093654</v>
      </c>
      <c r="E6" s="15">
        <v>4.3615061266872992</v>
      </c>
      <c r="F6" s="15">
        <v>4.5351576580620554</v>
      </c>
      <c r="G6" s="15">
        <v>4.8460059778613873</v>
      </c>
      <c r="H6" s="15">
        <v>5.4808063045887119</v>
      </c>
      <c r="I6" s="15">
        <v>4.8657052808752974</v>
      </c>
      <c r="J6" s="15">
        <v>4.7928244125378514</v>
      </c>
      <c r="K6" s="15">
        <v>6.022400684794377</v>
      </c>
      <c r="L6" s="15">
        <v>5.20202461534873</v>
      </c>
      <c r="M6" s="15">
        <v>4.3852283504721798</v>
      </c>
      <c r="N6" s="15">
        <v>4.4000000000000004</v>
      </c>
      <c r="O6" s="15">
        <v>5.24215572684178</v>
      </c>
    </row>
    <row r="7" spans="1:15" s="2" customFormat="1" ht="16.5" x14ac:dyDescent="0.3">
      <c r="A7" s="4" t="s">
        <v>3</v>
      </c>
      <c r="B7" s="32" t="s">
        <v>4</v>
      </c>
      <c r="C7" s="16">
        <v>195.75026895787519</v>
      </c>
      <c r="D7" s="16">
        <v>234.3305701303878</v>
      </c>
      <c r="E7" s="16">
        <v>258.49660302583533</v>
      </c>
      <c r="F7" s="16">
        <v>263.28632216710622</v>
      </c>
      <c r="G7" s="16">
        <v>278.37843451992899</v>
      </c>
      <c r="H7" s="16">
        <v>298.98454020305019</v>
      </c>
      <c r="I7" s="16">
        <v>254.66101218713769</v>
      </c>
      <c r="J7" s="16">
        <v>257.33106008401319</v>
      </c>
      <c r="K7" s="16">
        <v>272.29707274630812</v>
      </c>
      <c r="L7" s="16">
        <v>201.78902936319</v>
      </c>
      <c r="M7" s="16">
        <v>159.89676486526201</v>
      </c>
      <c r="N7" s="28">
        <v>248</v>
      </c>
      <c r="O7" s="28">
        <v>331.74924504081901</v>
      </c>
    </row>
    <row r="8" spans="1:15" s="2" customFormat="1" ht="16.5" x14ac:dyDescent="0.3">
      <c r="A8" s="4" t="s">
        <v>5</v>
      </c>
      <c r="B8" s="32" t="s">
        <v>37</v>
      </c>
      <c r="C8" s="16">
        <v>51.126192112880801</v>
      </c>
      <c r="D8" s="16">
        <v>61.782570138658301</v>
      </c>
      <c r="E8" s="16">
        <v>59.834919957853387</v>
      </c>
      <c r="F8" s="16">
        <v>63.600954406168839</v>
      </c>
      <c r="G8" s="16">
        <v>64.038350488779216</v>
      </c>
      <c r="H8" s="16">
        <v>57.821948252882443</v>
      </c>
      <c r="I8" s="16">
        <v>62.189642433034322</v>
      </c>
      <c r="J8" s="16">
        <v>61.394592973744757</v>
      </c>
      <c r="K8" s="16">
        <v>61.922824389549461</v>
      </c>
      <c r="L8" s="16">
        <v>54.656159920547097</v>
      </c>
      <c r="M8" s="16">
        <v>33.948876898845299</v>
      </c>
      <c r="N8" s="28">
        <v>49</v>
      </c>
      <c r="O8" s="28">
        <v>68.937237130811198</v>
      </c>
    </row>
    <row r="9" spans="1:15" s="2" customFormat="1" ht="16.5" x14ac:dyDescent="0.3">
      <c r="A9" s="4" t="s">
        <v>6</v>
      </c>
      <c r="B9" s="32" t="s">
        <v>4</v>
      </c>
      <c r="C9" s="16">
        <v>152.86494179716479</v>
      </c>
      <c r="D9" s="16">
        <v>167.2677241152879</v>
      </c>
      <c r="E9" s="16">
        <v>183.77723655243071</v>
      </c>
      <c r="F9" s="16">
        <v>194.5160677267416</v>
      </c>
      <c r="G9" s="16">
        <v>210.18632552333719</v>
      </c>
      <c r="H9" s="16">
        <v>209.72761617711339</v>
      </c>
      <c r="I9" s="16">
        <v>191.6150003642461</v>
      </c>
      <c r="J9" s="16">
        <v>203.4057486497897</v>
      </c>
      <c r="K9" s="16">
        <v>205.45212773479329</v>
      </c>
      <c r="L9" s="16">
        <v>210.43018130613299</v>
      </c>
      <c r="M9" s="16">
        <v>232.51090026537301</v>
      </c>
      <c r="N9" s="28">
        <v>217</v>
      </c>
      <c r="O9" s="28">
        <v>253.75757121782101</v>
      </c>
    </row>
    <row r="10" spans="1:15" s="2" customFormat="1" ht="16.5" x14ac:dyDescent="0.3">
      <c r="A10" s="4" t="s">
        <v>7</v>
      </c>
      <c r="B10" s="32" t="s">
        <v>4</v>
      </c>
      <c r="C10" s="16">
        <v>34.6820789742927</v>
      </c>
      <c r="D10" s="16">
        <v>38.127809218713679</v>
      </c>
      <c r="E10" s="16">
        <v>42.103453899171889</v>
      </c>
      <c r="F10" s="16">
        <v>43.176269789331499</v>
      </c>
      <c r="G10" s="16">
        <v>46.215549554875928</v>
      </c>
      <c r="H10" s="16">
        <v>54.076182082262932</v>
      </c>
      <c r="I10" s="16">
        <v>43.612197668597886</v>
      </c>
      <c r="J10" s="16">
        <v>47.106108671532994</v>
      </c>
      <c r="K10" s="16">
        <v>51.550030133290363</v>
      </c>
      <c r="L10" s="16">
        <v>50.486388272749402</v>
      </c>
      <c r="M10" s="16">
        <v>57.999935209597901</v>
      </c>
      <c r="N10" s="28">
        <v>42</v>
      </c>
      <c r="O10" s="28">
        <v>68.298887284787199</v>
      </c>
    </row>
    <row r="11" spans="1:15" s="2" customFormat="1" ht="16.5" x14ac:dyDescent="0.3">
      <c r="A11" s="4" t="s">
        <v>8</v>
      </c>
      <c r="B11" s="32" t="s">
        <v>9</v>
      </c>
      <c r="C11" s="16">
        <v>14.7997241360414</v>
      </c>
      <c r="D11" s="16">
        <v>13.801474807200981</v>
      </c>
      <c r="E11" s="16">
        <v>13.22521682362194</v>
      </c>
      <c r="F11" s="16">
        <v>13.09505873433576</v>
      </c>
      <c r="G11" s="16">
        <v>13.23594033466572</v>
      </c>
      <c r="H11" s="16">
        <v>12.81091089004831</v>
      </c>
      <c r="I11" s="16">
        <v>15.05871344656077</v>
      </c>
      <c r="J11" s="16">
        <v>14.301489004647831</v>
      </c>
      <c r="K11" s="16">
        <v>15.64499824703457</v>
      </c>
      <c r="L11" s="16">
        <v>12.671611496671501</v>
      </c>
      <c r="M11" s="16">
        <v>13.589181368645599</v>
      </c>
      <c r="N11" s="28">
        <v>15.7</v>
      </c>
      <c r="O11" s="28">
        <v>14.5667537144869</v>
      </c>
    </row>
    <row r="12" spans="1:15" s="2" customFormat="1" ht="16.5" x14ac:dyDescent="0.3">
      <c r="A12" s="4" t="s">
        <v>21</v>
      </c>
      <c r="B12" s="32" t="s">
        <v>9</v>
      </c>
      <c r="C12" s="16">
        <v>19.318624020606531</v>
      </c>
      <c r="D12" s="16">
        <v>14.25489608860711</v>
      </c>
      <c r="E12" s="16">
        <v>13.980870742643731</v>
      </c>
      <c r="F12" s="16">
        <v>13.84849128201421</v>
      </c>
      <c r="G12" s="16">
        <v>13.46748559024913</v>
      </c>
      <c r="H12" s="16">
        <v>12.946180046225439</v>
      </c>
      <c r="I12" s="16">
        <v>14.73391635931919</v>
      </c>
      <c r="J12" s="16">
        <v>14.56020912889557</v>
      </c>
      <c r="K12" s="16">
        <v>11.97602844466202</v>
      </c>
      <c r="L12" s="16">
        <v>10.5885767150088</v>
      </c>
      <c r="M12" s="16">
        <v>11.8495802826128</v>
      </c>
      <c r="N12" s="28">
        <v>11.1</v>
      </c>
      <c r="O12" s="28">
        <v>9.9858150268728405</v>
      </c>
    </row>
    <row r="13" spans="1:15" s="2" customFormat="1" ht="16.5" x14ac:dyDescent="0.3">
      <c r="A13" s="4" t="s">
        <v>10</v>
      </c>
      <c r="B13" s="32" t="s">
        <v>9</v>
      </c>
      <c r="C13" s="16">
        <v>8.7329881173807156</v>
      </c>
      <c r="D13" s="16">
        <v>7.4254220818601286</v>
      </c>
      <c r="E13" s="16">
        <v>5.9182541232818764</v>
      </c>
      <c r="F13" s="16">
        <v>6.7115284175493466</v>
      </c>
      <c r="G13" s="16">
        <v>6.2104194990667896</v>
      </c>
      <c r="H13" s="16">
        <v>5.4480410563009896</v>
      </c>
      <c r="I13" s="16">
        <v>5.2967355322015468</v>
      </c>
      <c r="J13" s="16">
        <v>5.5892531927507108</v>
      </c>
      <c r="K13" s="16">
        <v>7.6074326104064562</v>
      </c>
      <c r="L13" s="16">
        <v>4.2995156738347999</v>
      </c>
      <c r="M13" s="16">
        <v>7.0636734174704703</v>
      </c>
      <c r="N13" s="28">
        <v>6.3</v>
      </c>
      <c r="O13" s="28">
        <v>6.0121879011749</v>
      </c>
    </row>
    <row r="14" spans="1:15" s="2" customFormat="1" ht="16.5" x14ac:dyDescent="0.3">
      <c r="A14" s="4" t="s">
        <v>11</v>
      </c>
      <c r="B14" s="32" t="s">
        <v>9</v>
      </c>
      <c r="C14" s="16">
        <v>26.221020217164799</v>
      </c>
      <c r="D14" s="16">
        <v>34.736988967711952</v>
      </c>
      <c r="E14" s="16">
        <v>37.749453607413933</v>
      </c>
      <c r="F14" s="16">
        <v>32.472187158435062</v>
      </c>
      <c r="G14" s="16">
        <v>31.354287309756501</v>
      </c>
      <c r="H14" s="16">
        <v>35.048188475197392</v>
      </c>
      <c r="I14" s="16">
        <v>31.63910950821306</v>
      </c>
      <c r="J14" s="16">
        <v>32.508214079147123</v>
      </c>
      <c r="K14" s="16">
        <v>35.272161010370439</v>
      </c>
      <c r="L14" s="16">
        <v>32.1243190223528</v>
      </c>
      <c r="M14" s="16">
        <v>32.825601042392002</v>
      </c>
      <c r="N14" s="28">
        <v>32.4</v>
      </c>
      <c r="O14" s="28">
        <v>37.086210286784102</v>
      </c>
    </row>
    <row r="15" spans="1:15" s="2" customFormat="1" ht="16.5" x14ac:dyDescent="0.3">
      <c r="A15" s="4" t="s">
        <v>12</v>
      </c>
      <c r="B15" s="32" t="s">
        <v>13</v>
      </c>
      <c r="C15" s="16">
        <v>1.848617519328172</v>
      </c>
      <c r="D15" s="16">
        <v>1.674135286400789</v>
      </c>
      <c r="E15" s="16">
        <v>1.7775233555785901</v>
      </c>
      <c r="F15" s="16">
        <v>1.695695183630795</v>
      </c>
      <c r="G15" s="16">
        <v>1.694791537177512</v>
      </c>
      <c r="H15" s="16">
        <v>0.98499462933901594</v>
      </c>
      <c r="I15" s="16">
        <v>1.745349059017111</v>
      </c>
      <c r="J15" s="16">
        <v>1.9240860078190101</v>
      </c>
      <c r="K15" s="16">
        <v>1.748361457152485</v>
      </c>
      <c r="L15" s="16">
        <v>1.42863909644437</v>
      </c>
      <c r="M15" s="16">
        <v>1.6596764586544099</v>
      </c>
      <c r="N15" s="28">
        <v>4</v>
      </c>
      <c r="O15" s="28">
        <v>3.5190837491840599</v>
      </c>
    </row>
    <row r="16" spans="1:15" s="2" customFormat="1" ht="16.5" x14ac:dyDescent="0.3">
      <c r="A16" s="4" t="s">
        <v>22</v>
      </c>
      <c r="B16" s="32" t="s">
        <v>16</v>
      </c>
      <c r="C16" s="16">
        <v>1288.01690856349</v>
      </c>
      <c r="D16" s="16">
        <v>1074.5502658542489</v>
      </c>
      <c r="E16" s="16">
        <v>1077.3408067354439</v>
      </c>
      <c r="F16" s="16">
        <v>1032.822346007662</v>
      </c>
      <c r="G16" s="16">
        <v>1034.251196063107</v>
      </c>
      <c r="H16" s="16">
        <v>1043.6283383772591</v>
      </c>
      <c r="I16" s="16">
        <v>1063.9017716769531</v>
      </c>
      <c r="J16" s="16">
        <v>1167.750561282897</v>
      </c>
      <c r="K16" s="16">
        <v>1019.630808900284</v>
      </c>
      <c r="L16" s="16">
        <v>869.48840799983805</v>
      </c>
      <c r="M16" s="16">
        <v>1100.65979381646</v>
      </c>
      <c r="N16" s="28">
        <v>858</v>
      </c>
      <c r="O16" s="28">
        <v>758.71621184579601</v>
      </c>
    </row>
    <row r="17" spans="1:15" s="2" customFormat="1" ht="16.5" x14ac:dyDescent="0.3">
      <c r="A17" s="4" t="s">
        <v>23</v>
      </c>
      <c r="B17" s="32" t="s">
        <v>4</v>
      </c>
      <c r="C17" s="16">
        <v>32.977546339437303</v>
      </c>
      <c r="D17" s="16">
        <v>55.794281333314878</v>
      </c>
      <c r="E17" s="16">
        <v>55.146480402390672</v>
      </c>
      <c r="F17" s="16">
        <v>55.381248634041498</v>
      </c>
      <c r="G17" s="16">
        <v>56.139308594510887</v>
      </c>
      <c r="H17" s="16">
        <v>77.770754010928655</v>
      </c>
      <c r="I17" s="16">
        <v>53.464370651333809</v>
      </c>
      <c r="J17" s="16">
        <v>48.711110618082543</v>
      </c>
      <c r="K17" s="16">
        <v>59.895565267884592</v>
      </c>
      <c r="L17" s="16">
        <v>-16.430528694665298</v>
      </c>
      <c r="M17" s="16">
        <v>-98.199073442430205</v>
      </c>
      <c r="N17" s="28">
        <v>-42</v>
      </c>
      <c r="O17" s="28">
        <v>51.655324826813498</v>
      </c>
    </row>
    <row r="18" spans="1:15" s="2" customFormat="1" ht="16.5" x14ac:dyDescent="0.3">
      <c r="A18" s="4" t="s">
        <v>14</v>
      </c>
      <c r="B18" s="32" t="s">
        <v>4</v>
      </c>
      <c r="C18" s="16">
        <v>11.218035648236445</v>
      </c>
      <c r="D18" s="16">
        <v>12.727720927715232</v>
      </c>
      <c r="E18" s="16">
        <v>21.652945380259375</v>
      </c>
      <c r="F18" s="16">
        <v>21.852799133946945</v>
      </c>
      <c r="G18" s="16">
        <v>24.25979426496469</v>
      </c>
      <c r="H18" s="16">
        <v>26.892191025560251</v>
      </c>
      <c r="I18" s="16">
        <v>23.204099413393678</v>
      </c>
      <c r="J18" s="16">
        <v>18.514981170573094</v>
      </c>
      <c r="K18" s="16">
        <v>8.7003245952050321</v>
      </c>
      <c r="L18" s="16">
        <v>30.9445759299633</v>
      </c>
      <c r="M18" s="16">
        <v>53.237036637025106</v>
      </c>
      <c r="N18" s="28">
        <v>97</v>
      </c>
      <c r="O18" s="28">
        <v>50.554242497148508</v>
      </c>
    </row>
    <row r="19" spans="1:15" s="2" customFormat="1" ht="16.5" x14ac:dyDescent="0.3">
      <c r="A19" s="4" t="s">
        <v>15</v>
      </c>
      <c r="B19" s="32" t="s">
        <v>4</v>
      </c>
      <c r="C19" s="16">
        <v>44.195581987673748</v>
      </c>
      <c r="D19" s="16">
        <v>68.52200226103011</v>
      </c>
      <c r="E19" s="16">
        <v>76.799425782650047</v>
      </c>
      <c r="F19" s="16">
        <v>77.234047767988443</v>
      </c>
      <c r="G19" s="16">
        <v>80.399102859475576</v>
      </c>
      <c r="H19" s="16">
        <v>104.66294503648891</v>
      </c>
      <c r="I19" s="16">
        <v>76.668470064727487</v>
      </c>
      <c r="J19" s="16">
        <v>67.226091788655637</v>
      </c>
      <c r="K19" s="16">
        <v>68.595889863089624</v>
      </c>
      <c r="L19" s="16">
        <v>14.514047235297999</v>
      </c>
      <c r="M19" s="16">
        <v>-44.962036805405099</v>
      </c>
      <c r="N19" s="28">
        <v>55</v>
      </c>
      <c r="O19" s="28">
        <v>102.20956732396201</v>
      </c>
    </row>
    <row r="20" spans="1:15" s="2" customFormat="1" ht="18" x14ac:dyDescent="0.4">
      <c r="A20" s="10" t="s">
        <v>36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</row>
    <row r="21" spans="1:15" s="2" customFormat="1" ht="18" x14ac:dyDescent="0.4">
      <c r="A21" s="23" t="s">
        <v>19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</row>
    <row r="22" spans="1:15" s="2" customFormat="1" ht="18" x14ac:dyDescent="0.4">
      <c r="A22" s="10" t="s">
        <v>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zoomScale="120" zoomScaleNormal="120" workbookViewId="0"/>
  </sheetViews>
  <sheetFormatPr baseColWidth="10" defaultRowHeight="15.75" x14ac:dyDescent="0.25"/>
  <cols>
    <col min="1" max="1" width="27" customWidth="1"/>
    <col min="3" max="13" width="8.375" customWidth="1"/>
    <col min="14" max="15" width="8.25" customWidth="1"/>
  </cols>
  <sheetData>
    <row r="1" spans="1:15" s="2" customFormat="1" ht="17.25" customHeight="1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3"/>
    </row>
    <row r="2" spans="1:15" s="2" customFormat="1" ht="17.25" customHeight="1" x14ac:dyDescent="0.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3"/>
    </row>
    <row r="3" spans="1:15" s="2" customFormat="1" ht="17.25" customHeight="1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3"/>
    </row>
    <row r="4" spans="1:15" s="2" customFormat="1" ht="16.5" x14ac:dyDescent="0.3">
      <c r="A4" s="31" t="s">
        <v>40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3"/>
    </row>
    <row r="5" spans="1:15" s="3" customFormat="1" ht="16.5" x14ac:dyDescent="0.25">
      <c r="A5" s="22" t="s">
        <v>0</v>
      </c>
      <c r="B5" s="17" t="s">
        <v>1</v>
      </c>
      <c r="C5" s="17" t="s">
        <v>25</v>
      </c>
      <c r="D5" s="18" t="s">
        <v>26</v>
      </c>
      <c r="E5" s="18" t="s">
        <v>27</v>
      </c>
      <c r="F5" s="18" t="s">
        <v>28</v>
      </c>
      <c r="G5" s="17" t="s">
        <v>29</v>
      </c>
      <c r="H5" s="17" t="s">
        <v>30</v>
      </c>
      <c r="I5" s="17" t="s">
        <v>31</v>
      </c>
      <c r="J5" s="17" t="s">
        <v>32</v>
      </c>
      <c r="K5" s="17" t="s">
        <v>33</v>
      </c>
      <c r="L5" s="19" t="s">
        <v>34</v>
      </c>
      <c r="M5" s="20" t="s">
        <v>35</v>
      </c>
      <c r="N5" s="27" t="s">
        <v>43</v>
      </c>
      <c r="O5" s="17" t="s">
        <v>44</v>
      </c>
    </row>
    <row r="6" spans="1:15" s="2" customFormat="1" ht="16.5" x14ac:dyDescent="0.3">
      <c r="A6" s="4" t="s">
        <v>2</v>
      </c>
      <c r="B6" s="32" t="s">
        <v>18</v>
      </c>
      <c r="C6" s="15">
        <v>6.8322550559104434</v>
      </c>
      <c r="D6" s="15">
        <v>6.3168835222681681</v>
      </c>
      <c r="E6" s="15">
        <v>6.1403076593185428</v>
      </c>
      <c r="F6" s="15">
        <v>5.8626173474247958</v>
      </c>
      <c r="G6" s="15">
        <v>6.1532373589788358</v>
      </c>
      <c r="H6" s="15">
        <v>6.3169255130962734</v>
      </c>
      <c r="I6" s="15">
        <v>5.9310358648061952</v>
      </c>
      <c r="J6" s="15">
        <v>5.8637945004896377</v>
      </c>
      <c r="K6" s="15">
        <v>6.9952943064281463</v>
      </c>
      <c r="L6" s="15">
        <v>9.3019719912407606</v>
      </c>
      <c r="M6" s="15">
        <v>11.2486734931211</v>
      </c>
      <c r="N6" s="15">
        <v>8.1999999999999993</v>
      </c>
      <c r="O6" s="15">
        <v>7.1468124348241799</v>
      </c>
    </row>
    <row r="7" spans="1:15" s="2" customFormat="1" ht="16.5" x14ac:dyDescent="0.3">
      <c r="A7" s="4" t="s">
        <v>3</v>
      </c>
      <c r="B7" s="32" t="s">
        <v>4</v>
      </c>
      <c r="C7" s="16">
        <v>361.44230459527182</v>
      </c>
      <c r="D7" s="16">
        <v>382.15385454658838</v>
      </c>
      <c r="E7" s="16">
        <v>374.47371833451768</v>
      </c>
      <c r="F7" s="16">
        <v>362.40649848286603</v>
      </c>
      <c r="G7" s="16">
        <v>386.29462940181531</v>
      </c>
      <c r="H7" s="16">
        <v>383.53440236118519</v>
      </c>
      <c r="I7" s="16">
        <v>370.5605885894995</v>
      </c>
      <c r="J7" s="16">
        <v>368.61591517162827</v>
      </c>
      <c r="K7" s="16">
        <v>384.3813249417849</v>
      </c>
      <c r="L7" s="16">
        <v>387.37164552255598</v>
      </c>
      <c r="M7" s="16">
        <v>328.41503383174597</v>
      </c>
      <c r="N7" s="28">
        <v>461</v>
      </c>
      <c r="O7" s="28">
        <v>477.74604658880298</v>
      </c>
    </row>
    <row r="8" spans="1:15" s="2" customFormat="1" ht="16.5" x14ac:dyDescent="0.3">
      <c r="A8" s="4" t="s">
        <v>5</v>
      </c>
      <c r="B8" s="32" t="s">
        <v>37</v>
      </c>
      <c r="C8" s="16">
        <v>54.926485389386492</v>
      </c>
      <c r="D8" s="16">
        <v>62.409970728311499</v>
      </c>
      <c r="E8" s="16">
        <v>65.455618678146479</v>
      </c>
      <c r="F8" s="16">
        <v>64.538822702119745</v>
      </c>
      <c r="G8" s="16">
        <v>65.461910426473921</v>
      </c>
      <c r="H8" s="16">
        <v>63.941735013836713</v>
      </c>
      <c r="I8" s="16">
        <v>65.644754040768078</v>
      </c>
      <c r="J8" s="16">
        <v>65.620112843698237</v>
      </c>
      <c r="K8" s="16">
        <v>63.626405357753853</v>
      </c>
      <c r="L8" s="16">
        <v>43.401155841233098</v>
      </c>
      <c r="M8" s="16">
        <v>41.192455810029699</v>
      </c>
      <c r="N8" s="28">
        <v>54.9</v>
      </c>
      <c r="O8" s="28">
        <v>71.391971603280993</v>
      </c>
    </row>
    <row r="9" spans="1:15" s="2" customFormat="1" ht="16.5" x14ac:dyDescent="0.3">
      <c r="A9" s="4" t="s">
        <v>6</v>
      </c>
      <c r="B9" s="32" t="s">
        <v>4</v>
      </c>
      <c r="C9" s="16">
        <v>288.39984282284672</v>
      </c>
      <c r="D9" s="16">
        <v>288.1144670014271</v>
      </c>
      <c r="E9" s="16">
        <v>278.26127448383482</v>
      </c>
      <c r="F9" s="16">
        <v>287.3569683722684</v>
      </c>
      <c r="G9" s="16">
        <v>295.59423375372552</v>
      </c>
      <c r="H9" s="16">
        <v>308.29944599838649</v>
      </c>
      <c r="I9" s="16">
        <v>307.69378878407139</v>
      </c>
      <c r="J9" s="16">
        <v>292.49684252802842</v>
      </c>
      <c r="K9" s="16">
        <v>335.73338034524159</v>
      </c>
      <c r="L9" s="16">
        <v>394.023288365388</v>
      </c>
      <c r="M9" s="16">
        <v>364.41602183009201</v>
      </c>
      <c r="N9" s="28">
        <v>373</v>
      </c>
      <c r="O9" s="28">
        <v>417.45094181798902</v>
      </c>
    </row>
    <row r="10" spans="1:15" s="2" customFormat="1" ht="16.5" x14ac:dyDescent="0.3">
      <c r="A10" s="4" t="s">
        <v>7</v>
      </c>
      <c r="B10" s="32" t="s">
        <v>4</v>
      </c>
      <c r="C10" s="16">
        <v>109.7717365140888</v>
      </c>
      <c r="D10" s="16">
        <v>108.2785236562201</v>
      </c>
      <c r="E10" s="16">
        <v>97.708389675229014</v>
      </c>
      <c r="F10" s="16">
        <v>99.330632405115082</v>
      </c>
      <c r="G10" s="16">
        <v>107.8436743735147</v>
      </c>
      <c r="H10" s="16">
        <v>121.3812768605363</v>
      </c>
      <c r="I10" s="16">
        <v>113.7273380472884</v>
      </c>
      <c r="J10" s="16">
        <v>112.8635449108864</v>
      </c>
      <c r="K10" s="16">
        <v>142.9924766300789</v>
      </c>
      <c r="L10" s="16">
        <v>166.15905953026899</v>
      </c>
      <c r="M10" s="16">
        <v>125.75380139808099</v>
      </c>
      <c r="N10" s="28">
        <v>119</v>
      </c>
      <c r="O10" s="28">
        <v>129.06658932104</v>
      </c>
    </row>
    <row r="11" spans="1:15" s="2" customFormat="1" ht="16.5" x14ac:dyDescent="0.3">
      <c r="A11" s="4" t="s">
        <v>8</v>
      </c>
      <c r="B11" s="32" t="s">
        <v>9</v>
      </c>
      <c r="C11" s="16">
        <v>9.2338658506923235</v>
      </c>
      <c r="D11" s="16">
        <v>8.5511828940254215</v>
      </c>
      <c r="E11" s="16">
        <v>9.4996696888179777</v>
      </c>
      <c r="F11" s="16">
        <v>9.0150337725077794</v>
      </c>
      <c r="G11" s="16">
        <v>8.9022702864250451</v>
      </c>
      <c r="H11" s="16">
        <v>8.2757801908855892</v>
      </c>
      <c r="I11" s="16">
        <v>8.613590153673611</v>
      </c>
      <c r="J11" s="16">
        <v>8.8592498445411518</v>
      </c>
      <c r="K11" s="16">
        <v>6.5793212517288939</v>
      </c>
      <c r="L11" s="16">
        <v>7.0826003672954299</v>
      </c>
      <c r="M11" s="16">
        <v>8.24321558054665</v>
      </c>
      <c r="N11" s="28">
        <v>12.2</v>
      </c>
      <c r="O11" s="28">
        <v>11.645771669448299</v>
      </c>
    </row>
    <row r="12" spans="1:15" s="2" customFormat="1" ht="16.5" x14ac:dyDescent="0.3">
      <c r="A12" s="4" t="s">
        <v>21</v>
      </c>
      <c r="B12" s="32" t="s">
        <v>9</v>
      </c>
      <c r="C12" s="16">
        <v>23.927802845833241</v>
      </c>
      <c r="D12" s="16">
        <v>21.80186765923418</v>
      </c>
      <c r="E12" s="16">
        <v>22.462997305583471</v>
      </c>
      <c r="F12" s="16">
        <v>21.868286117566779</v>
      </c>
      <c r="G12" s="16">
        <v>21.72675909995672</v>
      </c>
      <c r="H12" s="16">
        <v>22.74670127349259</v>
      </c>
      <c r="I12" s="16">
        <v>20.635298144158089</v>
      </c>
      <c r="J12" s="16">
        <v>23.444826193644349</v>
      </c>
      <c r="K12" s="16">
        <v>22.987268609112331</v>
      </c>
      <c r="L12" s="16">
        <v>14.378043900349301</v>
      </c>
      <c r="M12" s="16">
        <v>15.3875805589728</v>
      </c>
      <c r="N12" s="28">
        <v>17.399999999999999</v>
      </c>
      <c r="O12" s="28">
        <v>22.189147430263201</v>
      </c>
    </row>
    <row r="13" spans="1:15" s="2" customFormat="1" ht="16.5" x14ac:dyDescent="0.3">
      <c r="A13" s="4" t="s">
        <v>10</v>
      </c>
      <c r="B13" s="32" t="s">
        <v>9</v>
      </c>
      <c r="C13" s="16">
        <v>5.8193947705755127</v>
      </c>
      <c r="D13" s="16">
        <v>5.9031091887344767</v>
      </c>
      <c r="E13" s="16">
        <v>5.0386312360283458</v>
      </c>
      <c r="F13" s="16">
        <v>5.1836253566552299</v>
      </c>
      <c r="G13" s="16">
        <v>4.3916924712833199</v>
      </c>
      <c r="H13" s="16">
        <v>4.3815030739056384</v>
      </c>
      <c r="I13" s="16">
        <v>4.6768952583723431</v>
      </c>
      <c r="J13" s="16">
        <v>5.3187455291390986</v>
      </c>
      <c r="K13" s="16">
        <v>3.9056607992026522</v>
      </c>
      <c r="L13" s="16">
        <v>4.1959024607469297</v>
      </c>
      <c r="M13" s="16">
        <v>4.4993825846336897</v>
      </c>
      <c r="N13" s="28">
        <v>6.3</v>
      </c>
      <c r="O13" s="28">
        <v>7.2764270896468402</v>
      </c>
    </row>
    <row r="14" spans="1:15" s="2" customFormat="1" ht="16.5" x14ac:dyDescent="0.3">
      <c r="A14" s="4" t="s">
        <v>11</v>
      </c>
      <c r="B14" s="32" t="s">
        <v>9</v>
      </c>
      <c r="C14" s="16">
        <v>31.053414444166261</v>
      </c>
      <c r="D14" s="16">
        <v>32.562299692628933</v>
      </c>
      <c r="E14" s="16">
        <v>30.76475935665227</v>
      </c>
      <c r="F14" s="16">
        <v>30.411545194636201</v>
      </c>
      <c r="G14" s="16">
        <v>33.221090995959642</v>
      </c>
      <c r="H14" s="16">
        <v>34.869101247584872</v>
      </c>
      <c r="I14" s="16">
        <v>35.599634376534858</v>
      </c>
      <c r="J14" s="16">
        <v>33.291720320534793</v>
      </c>
      <c r="K14" s="16">
        <v>37.006624697236838</v>
      </c>
      <c r="L14" s="16">
        <v>43.296348007763697</v>
      </c>
      <c r="M14" s="16">
        <v>38.0001313887918</v>
      </c>
      <c r="N14" s="28">
        <v>38.200000000000003</v>
      </c>
      <c r="O14" s="28">
        <v>33.339581827172402</v>
      </c>
    </row>
    <row r="15" spans="1:15" s="2" customFormat="1" ht="16.5" x14ac:dyDescent="0.3">
      <c r="A15" s="4" t="s">
        <v>12</v>
      </c>
      <c r="B15" s="32" t="s">
        <v>13</v>
      </c>
      <c r="C15" s="16">
        <v>2.8107357482192739</v>
      </c>
      <c r="D15" s="16">
        <v>2.7267697414920891</v>
      </c>
      <c r="E15" s="16">
        <v>2.649073279701764</v>
      </c>
      <c r="F15" s="16">
        <v>2.558119123254571</v>
      </c>
      <c r="G15" s="16">
        <v>2.532855789336486</v>
      </c>
      <c r="H15" s="16">
        <v>1.1569253586235539</v>
      </c>
      <c r="I15" s="16">
        <v>1.7625932286317201</v>
      </c>
      <c r="J15" s="16">
        <v>1.888450487618659</v>
      </c>
      <c r="K15" s="16">
        <v>2.1948380486727639</v>
      </c>
      <c r="L15" s="16">
        <v>1.66851096490124</v>
      </c>
      <c r="M15" s="16">
        <v>2.0976676136204602</v>
      </c>
      <c r="N15" s="28">
        <v>2.1</v>
      </c>
      <c r="O15" s="28">
        <v>2.6101077494066498</v>
      </c>
    </row>
    <row r="16" spans="1:15" s="2" customFormat="1" ht="16.5" x14ac:dyDescent="0.3">
      <c r="A16" s="4" t="s">
        <v>22</v>
      </c>
      <c r="B16" s="32" t="s">
        <v>16</v>
      </c>
      <c r="C16" s="16">
        <v>2228.5998369395188</v>
      </c>
      <c r="D16" s="16">
        <v>1957.8318816287349</v>
      </c>
      <c r="E16" s="16">
        <v>1953.534306426023</v>
      </c>
      <c r="F16" s="16">
        <v>1883.510285094942</v>
      </c>
      <c r="G16" s="16">
        <v>1872.175854854687</v>
      </c>
      <c r="H16" s="16">
        <v>2073.4301581114059</v>
      </c>
      <c r="I16" s="16">
        <v>1900.628639764735</v>
      </c>
      <c r="J16" s="16">
        <v>1917.986840510928</v>
      </c>
      <c r="K16" s="16">
        <v>2015.2480281127671</v>
      </c>
      <c r="L16" s="16">
        <v>1598.6987394140299</v>
      </c>
      <c r="M16" s="16">
        <v>1538.58918387578</v>
      </c>
      <c r="N16" s="28">
        <v>1850</v>
      </c>
      <c r="O16" s="28">
        <v>2471.85061193507</v>
      </c>
    </row>
    <row r="17" spans="1:15" s="2" customFormat="1" ht="16.5" x14ac:dyDescent="0.3">
      <c r="A17" s="4" t="s">
        <v>23</v>
      </c>
      <c r="B17" s="32" t="s">
        <v>4</v>
      </c>
      <c r="C17" s="16">
        <v>66.351703174359599</v>
      </c>
      <c r="D17" s="16">
        <v>88.118717775937128</v>
      </c>
      <c r="E17" s="16">
        <v>92.287947276729454</v>
      </c>
      <c r="F17" s="16">
        <v>70.165791480683424</v>
      </c>
      <c r="G17" s="16">
        <v>80.890127337148314</v>
      </c>
      <c r="H17" s="16">
        <v>66.176829559958463</v>
      </c>
      <c r="I17" s="16">
        <v>52.018445803807332</v>
      </c>
      <c r="J17" s="16">
        <v>64.927265818345575</v>
      </c>
      <c r="K17" s="16">
        <v>40.51542015556138</v>
      </c>
      <c r="L17" s="16">
        <v>-22.878611866914198</v>
      </c>
      <c r="M17" s="16">
        <v>-77.706047151215003</v>
      </c>
      <c r="N17" s="28">
        <v>-11</v>
      </c>
      <c r="O17" s="28">
        <v>34.365165447364397</v>
      </c>
    </row>
    <row r="18" spans="1:15" s="2" customFormat="1" ht="16.5" x14ac:dyDescent="0.3">
      <c r="A18" s="4" t="s">
        <v>14</v>
      </c>
      <c r="B18" s="32" t="s">
        <v>4</v>
      </c>
      <c r="C18" s="16">
        <v>22.785272470192382</v>
      </c>
      <c r="D18" s="16">
        <v>24.193257522155179</v>
      </c>
      <c r="E18" s="16">
        <v>19.756809446954946</v>
      </c>
      <c r="F18" s="16">
        <v>23.996143856998415</v>
      </c>
      <c r="G18" s="16">
        <v>30.880725564994279</v>
      </c>
      <c r="H18" s="16">
        <v>30.023780543049938</v>
      </c>
      <c r="I18" s="16">
        <v>27.164849430916739</v>
      </c>
      <c r="J18" s="16">
        <v>24.087036770577498</v>
      </c>
      <c r="K18" s="16">
        <v>22.649236776351017</v>
      </c>
      <c r="L18" s="16">
        <v>50.554561397394295</v>
      </c>
      <c r="M18" s="16">
        <v>68.648354037181988</v>
      </c>
      <c r="N18" s="28">
        <v>123</v>
      </c>
      <c r="O18" s="28">
        <v>55.078122604707396</v>
      </c>
    </row>
    <row r="19" spans="1:15" s="2" customFormat="1" ht="16.5" x14ac:dyDescent="0.3">
      <c r="A19" s="4" t="s">
        <v>15</v>
      </c>
      <c r="B19" s="32" t="s">
        <v>4</v>
      </c>
      <c r="C19" s="16">
        <v>89.136975644551981</v>
      </c>
      <c r="D19" s="16">
        <v>112.31197529809231</v>
      </c>
      <c r="E19" s="16">
        <v>112.0447567236844</v>
      </c>
      <c r="F19" s="16">
        <v>94.16193533768184</v>
      </c>
      <c r="G19" s="16">
        <v>111.77085290214259</v>
      </c>
      <c r="H19" s="16">
        <v>96.200610103008401</v>
      </c>
      <c r="I19" s="16">
        <v>79.183295234724071</v>
      </c>
      <c r="J19" s="16">
        <v>89.014302588923073</v>
      </c>
      <c r="K19" s="16">
        <v>63.164656931912397</v>
      </c>
      <c r="L19" s="16">
        <v>27.6759495304801</v>
      </c>
      <c r="M19" s="16">
        <v>-9.0576931140330093</v>
      </c>
      <c r="N19" s="28">
        <v>112</v>
      </c>
      <c r="O19" s="28">
        <v>89.443288052071793</v>
      </c>
    </row>
    <row r="20" spans="1:15" s="2" customFormat="1" ht="18" x14ac:dyDescent="0.4">
      <c r="A20" s="10" t="s">
        <v>36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</row>
    <row r="21" spans="1:15" s="2" customFormat="1" ht="18" x14ac:dyDescent="0.4">
      <c r="A21" s="23" t="s">
        <v>19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</row>
    <row r="22" spans="1:15" s="2" customFormat="1" ht="18" x14ac:dyDescent="0.4">
      <c r="A22" s="10" t="s">
        <v>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zoomScale="120" zoomScaleNormal="120" workbookViewId="0"/>
  </sheetViews>
  <sheetFormatPr baseColWidth="10" defaultRowHeight="15.75" x14ac:dyDescent="0.25"/>
  <cols>
    <col min="1" max="1" width="27" customWidth="1"/>
    <col min="3" max="14" width="8.875" customWidth="1"/>
    <col min="15" max="15" width="9.25" customWidth="1"/>
  </cols>
  <sheetData>
    <row r="1" spans="1:15" s="2" customFormat="1" ht="17.25" customHeight="1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3"/>
    </row>
    <row r="2" spans="1:15" s="2" customFormat="1" ht="17.25" customHeight="1" x14ac:dyDescent="0.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3"/>
    </row>
    <row r="3" spans="1:15" s="2" customFormat="1" ht="17.25" customHeight="1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3"/>
    </row>
    <row r="4" spans="1:15" s="2" customFormat="1" ht="16.5" x14ac:dyDescent="0.3">
      <c r="A4" s="31" t="s">
        <v>41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3"/>
    </row>
    <row r="5" spans="1:15" s="2" customFormat="1" ht="16.5" x14ac:dyDescent="0.3">
      <c r="A5" s="22" t="s">
        <v>0</v>
      </c>
      <c r="B5" s="17" t="s">
        <v>1</v>
      </c>
      <c r="C5" s="17" t="s">
        <v>25</v>
      </c>
      <c r="D5" s="18" t="s">
        <v>26</v>
      </c>
      <c r="E5" s="18" t="s">
        <v>27</v>
      </c>
      <c r="F5" s="18" t="s">
        <v>28</v>
      </c>
      <c r="G5" s="17" t="s">
        <v>29</v>
      </c>
      <c r="H5" s="17" t="s">
        <v>30</v>
      </c>
      <c r="I5" s="17" t="s">
        <v>31</v>
      </c>
      <c r="J5" s="17" t="s">
        <v>32</v>
      </c>
      <c r="K5" s="17" t="s">
        <v>33</v>
      </c>
      <c r="L5" s="19" t="s">
        <v>34</v>
      </c>
      <c r="M5" s="20" t="s">
        <v>35</v>
      </c>
      <c r="N5" s="27" t="s">
        <v>43</v>
      </c>
      <c r="O5" s="17" t="s">
        <v>44</v>
      </c>
    </row>
    <row r="6" spans="1:15" s="1" customFormat="1" ht="16.5" x14ac:dyDescent="0.35">
      <c r="A6" s="4" t="s">
        <v>2</v>
      </c>
      <c r="B6" s="32" t="s">
        <v>18</v>
      </c>
      <c r="C6" s="15">
        <v>6.4864441931957479</v>
      </c>
      <c r="D6" s="15">
        <v>5.8967169737890064</v>
      </c>
      <c r="E6" s="15">
        <v>5.9529165808509692</v>
      </c>
      <c r="F6" s="15">
        <v>5.8383239087780119</v>
      </c>
      <c r="G6" s="15">
        <v>6.0703396533515903</v>
      </c>
      <c r="H6" s="15">
        <v>6.4475604005096461</v>
      </c>
      <c r="I6" s="15">
        <v>5.7736552301868418</v>
      </c>
      <c r="J6" s="15">
        <v>6.2066736593293648</v>
      </c>
      <c r="K6" s="15">
        <v>9.2244369267065842</v>
      </c>
      <c r="L6" s="15">
        <v>11.066633231354601</v>
      </c>
      <c r="M6" s="15">
        <v>21.442161584308199</v>
      </c>
      <c r="N6" s="15">
        <v>8.9</v>
      </c>
      <c r="O6" s="15">
        <v>9.5964445841326391</v>
      </c>
    </row>
    <row r="7" spans="1:15" s="1" customFormat="1" ht="16.5" x14ac:dyDescent="0.35">
      <c r="A7" s="4" t="s">
        <v>3</v>
      </c>
      <c r="B7" s="32" t="s">
        <v>4</v>
      </c>
      <c r="C7" s="21">
        <v>357.48566387870812</v>
      </c>
      <c r="D7" s="21">
        <v>387.36377808238439</v>
      </c>
      <c r="E7" s="16">
        <v>385.0576642788011</v>
      </c>
      <c r="F7" s="16">
        <v>381.08621011397781</v>
      </c>
      <c r="G7" s="16">
        <v>377.55048667156137</v>
      </c>
      <c r="H7" s="16">
        <v>380.71138701536307</v>
      </c>
      <c r="I7" s="16">
        <v>383.30978062667452</v>
      </c>
      <c r="J7" s="16">
        <v>404.07863435570061</v>
      </c>
      <c r="K7" s="16">
        <v>550.09751284202468</v>
      </c>
      <c r="L7" s="16">
        <v>438.79038641487398</v>
      </c>
      <c r="M7" s="16">
        <v>615.97160053469304</v>
      </c>
      <c r="N7" s="28">
        <v>492</v>
      </c>
      <c r="O7" s="28">
        <v>639.83741664863101</v>
      </c>
    </row>
    <row r="8" spans="1:15" s="1" customFormat="1" ht="16.5" x14ac:dyDescent="0.35">
      <c r="A8" s="4" t="s">
        <v>5</v>
      </c>
      <c r="B8" s="32" t="s">
        <v>37</v>
      </c>
      <c r="C8" s="21">
        <v>56.806029309068471</v>
      </c>
      <c r="D8" s="21">
        <v>61.099956983471778</v>
      </c>
      <c r="E8" s="16">
        <v>64.924731678154316</v>
      </c>
      <c r="F8" s="16">
        <v>64.866948872311667</v>
      </c>
      <c r="G8" s="16">
        <v>70.85570797149289</v>
      </c>
      <c r="H8" s="16">
        <v>62.954013965722829</v>
      </c>
      <c r="I8" s="16">
        <v>77.778839372077726</v>
      </c>
      <c r="J8" s="16">
        <v>68.153472570414166</v>
      </c>
      <c r="K8" s="16">
        <v>62.73827275510537</v>
      </c>
      <c r="L8" s="16">
        <v>50.580301739364003</v>
      </c>
      <c r="M8" s="16">
        <v>41.134821736329997</v>
      </c>
      <c r="N8" s="28">
        <v>51.8</v>
      </c>
      <c r="O8" s="28">
        <v>85.365495872465303</v>
      </c>
    </row>
    <row r="9" spans="1:15" s="1" customFormat="1" ht="16.5" x14ac:dyDescent="0.35">
      <c r="A9" s="4" t="s">
        <v>6</v>
      </c>
      <c r="B9" s="32" t="s">
        <v>4</v>
      </c>
      <c r="C9" s="21">
        <v>306.92916637186022</v>
      </c>
      <c r="D9" s="21">
        <v>305.21183966825851</v>
      </c>
      <c r="E9" s="16">
        <v>302.48396828107087</v>
      </c>
      <c r="F9" s="16">
        <v>296.48676333890802</v>
      </c>
      <c r="G9" s="16">
        <v>307.76115663196401</v>
      </c>
      <c r="H9" s="16">
        <v>316.54670598256081</v>
      </c>
      <c r="I9" s="16">
        <v>303.42340706962068</v>
      </c>
      <c r="J9" s="16">
        <v>324.14797091254007</v>
      </c>
      <c r="K9" s="16">
        <v>383.07350661137508</v>
      </c>
      <c r="L9" s="16">
        <v>524.43419484252797</v>
      </c>
      <c r="M9" s="16">
        <v>478.595551174202</v>
      </c>
      <c r="N9" s="28">
        <v>434</v>
      </c>
      <c r="O9" s="28">
        <v>443.89962591293101</v>
      </c>
    </row>
    <row r="10" spans="1:15" s="1" customFormat="1" ht="16.5" x14ac:dyDescent="0.35">
      <c r="A10" s="4" t="s">
        <v>7</v>
      </c>
      <c r="B10" s="32" t="s">
        <v>4</v>
      </c>
      <c r="C10" s="21">
        <v>98.7800871740628</v>
      </c>
      <c r="D10" s="21">
        <v>87.138791119232792</v>
      </c>
      <c r="E10" s="16">
        <v>94.953010359565937</v>
      </c>
      <c r="F10" s="16">
        <v>89.601802430344989</v>
      </c>
      <c r="G10" s="16">
        <v>88.905151251442504</v>
      </c>
      <c r="H10" s="16">
        <v>109.0182751690981</v>
      </c>
      <c r="I10" s="16">
        <v>99.534024620715655</v>
      </c>
      <c r="J10" s="16">
        <v>108.4313086033942</v>
      </c>
      <c r="K10" s="16">
        <v>158.53290923074951</v>
      </c>
      <c r="L10" s="16">
        <v>152.320168237856</v>
      </c>
      <c r="M10" s="16">
        <v>220.12730239055099</v>
      </c>
      <c r="N10" s="28">
        <v>145</v>
      </c>
      <c r="O10" s="28">
        <v>180.17320128858799</v>
      </c>
    </row>
    <row r="11" spans="1:15" s="1" customFormat="1" ht="16.5" x14ac:dyDescent="0.35">
      <c r="A11" s="4" t="s">
        <v>8</v>
      </c>
      <c r="B11" s="32" t="s">
        <v>9</v>
      </c>
      <c r="C11" s="21">
        <v>8.8011217727634161</v>
      </c>
      <c r="D11" s="21">
        <v>8.4083176251824252</v>
      </c>
      <c r="E11" s="16">
        <v>8.9643896245904831</v>
      </c>
      <c r="F11" s="16">
        <v>9.1453254920489311</v>
      </c>
      <c r="G11" s="16">
        <v>10.2386696608419</v>
      </c>
      <c r="H11" s="16">
        <v>9.3489014739134575</v>
      </c>
      <c r="I11" s="16">
        <v>13.032276488915009</v>
      </c>
      <c r="J11" s="16">
        <v>12.189826126528031</v>
      </c>
      <c r="K11" s="16">
        <v>10.86781982978952</v>
      </c>
      <c r="L11" s="16">
        <v>10.1492166859889</v>
      </c>
      <c r="M11" s="16">
        <v>10.905776447349201</v>
      </c>
      <c r="N11" s="28">
        <v>12.4</v>
      </c>
      <c r="O11" s="28">
        <v>14.0741313442911</v>
      </c>
    </row>
    <row r="12" spans="1:15" s="1" customFormat="1" ht="16.5" x14ac:dyDescent="0.35">
      <c r="A12" s="4" t="s">
        <v>21</v>
      </c>
      <c r="B12" s="32" t="s">
        <v>9</v>
      </c>
      <c r="C12" s="21">
        <v>24.708949173689529</v>
      </c>
      <c r="D12" s="21">
        <v>23.760298296583279</v>
      </c>
      <c r="E12" s="16">
        <v>22.00868530963745</v>
      </c>
      <c r="F12" s="16">
        <v>22.671259046207279</v>
      </c>
      <c r="G12" s="16">
        <v>24.030806657845812</v>
      </c>
      <c r="H12" s="16">
        <v>24.69502655462184</v>
      </c>
      <c r="I12" s="16">
        <v>20.499544246901941</v>
      </c>
      <c r="J12" s="16">
        <v>22.297690172051709</v>
      </c>
      <c r="K12" s="16">
        <v>16.357865864319361</v>
      </c>
      <c r="L12" s="16">
        <v>13.0703352007005</v>
      </c>
      <c r="M12" s="16">
        <v>14.342753547476001</v>
      </c>
      <c r="N12" s="28">
        <v>27.7</v>
      </c>
      <c r="O12" s="28">
        <v>27.146475220940399</v>
      </c>
    </row>
    <row r="13" spans="1:15" s="1" customFormat="1" ht="16.5" x14ac:dyDescent="0.35">
      <c r="A13" s="4" t="s">
        <v>10</v>
      </c>
      <c r="B13" s="32" t="s">
        <v>9</v>
      </c>
      <c r="C13" s="21">
        <v>6.3565476713196682</v>
      </c>
      <c r="D13" s="21">
        <v>7.9360010505930987</v>
      </c>
      <c r="E13" s="16">
        <v>6.4723342243250102</v>
      </c>
      <c r="F13" s="16">
        <v>6.8071307749384236</v>
      </c>
      <c r="G13" s="16">
        <v>6.1252763541953046</v>
      </c>
      <c r="H13" s="16">
        <v>6.5090238070151276</v>
      </c>
      <c r="I13" s="16">
        <v>6.307650245450418</v>
      </c>
      <c r="J13" s="16">
        <v>5.7049787911117944</v>
      </c>
      <c r="K13" s="16">
        <v>4.0497337169684089</v>
      </c>
      <c r="L13" s="16">
        <v>20.6442074643337</v>
      </c>
      <c r="M13" s="16">
        <v>5.0236260643341497</v>
      </c>
      <c r="N13" s="28">
        <v>8</v>
      </c>
      <c r="O13" s="28">
        <v>8.0683630523484293</v>
      </c>
    </row>
    <row r="14" spans="1:15" s="1" customFormat="1" ht="16.5" x14ac:dyDescent="0.35">
      <c r="A14" s="4" t="s">
        <v>11</v>
      </c>
      <c r="B14" s="32" t="s">
        <v>9</v>
      </c>
      <c r="C14" s="21">
        <v>27.628697181356191</v>
      </c>
      <c r="D14" s="21">
        <v>27.272264783059899</v>
      </c>
      <c r="E14" s="16">
        <v>30.456445265807758</v>
      </c>
      <c r="F14" s="16">
        <v>27.964808286901849</v>
      </c>
      <c r="G14" s="16">
        <v>25.376825929244561</v>
      </c>
      <c r="H14" s="16">
        <v>27.99800193755312</v>
      </c>
      <c r="I14" s="16">
        <v>30.55989128125762</v>
      </c>
      <c r="J14" s="16">
        <v>29.119205247645638</v>
      </c>
      <c r="K14" s="16">
        <v>42.488753722565598</v>
      </c>
      <c r="L14" s="16">
        <v>29.254891814212499</v>
      </c>
      <c r="M14" s="16">
        <v>45.872772320499003</v>
      </c>
      <c r="N14" s="28">
        <v>28.5</v>
      </c>
      <c r="O14" s="28">
        <v>30.1983908467591</v>
      </c>
    </row>
    <row r="15" spans="1:15" s="1" customFormat="1" ht="16.5" x14ac:dyDescent="0.35">
      <c r="A15" s="4" t="s">
        <v>12</v>
      </c>
      <c r="B15" s="32" t="s">
        <v>13</v>
      </c>
      <c r="C15" s="21">
        <v>3.3410795186252238</v>
      </c>
      <c r="D15" s="21">
        <v>3.0725065985032831</v>
      </c>
      <c r="E15" s="16">
        <v>2.8164781382289101</v>
      </c>
      <c r="F15" s="16">
        <v>2.8430668622894801</v>
      </c>
      <c r="G15" s="16">
        <v>3.0750467567130402</v>
      </c>
      <c r="H15" s="16">
        <v>2.4604061872776639</v>
      </c>
      <c r="I15" s="16">
        <v>3.1658295077244509</v>
      </c>
      <c r="J15" s="16">
        <v>3.1670578173958601</v>
      </c>
      <c r="K15" s="16">
        <v>3.2258806525606172</v>
      </c>
      <c r="L15" s="16">
        <v>4.0859783084966397</v>
      </c>
      <c r="M15" s="16">
        <v>3.56197302775294</v>
      </c>
      <c r="N15" s="28">
        <v>4</v>
      </c>
      <c r="O15" s="28">
        <v>3.6961289736009899</v>
      </c>
    </row>
    <row r="16" spans="1:15" s="1" customFormat="1" ht="16.5" x14ac:dyDescent="0.35">
      <c r="A16" s="4" t="s">
        <v>22</v>
      </c>
      <c r="B16" s="32" t="s">
        <v>16</v>
      </c>
      <c r="C16" s="16">
        <v>2759.0443200457898</v>
      </c>
      <c r="D16" s="16">
        <v>2585.0355595923388</v>
      </c>
      <c r="E16" s="16">
        <v>2524.9790171823652</v>
      </c>
      <c r="F16" s="16">
        <v>2470.4845647885431</v>
      </c>
      <c r="G16" s="16">
        <v>2565.8004145875861</v>
      </c>
      <c r="H16" s="16">
        <v>2638.8800847177499</v>
      </c>
      <c r="I16" s="16">
        <v>2207.5392477872952</v>
      </c>
      <c r="J16" s="16">
        <v>2064.390422987407</v>
      </c>
      <c r="K16" s="16">
        <v>1804.8711016836239</v>
      </c>
      <c r="L16" s="16">
        <v>2145.87014632416</v>
      </c>
      <c r="M16" s="16">
        <v>1871.9764501258101</v>
      </c>
      <c r="N16" s="28">
        <v>2990</v>
      </c>
      <c r="O16" s="28">
        <v>3069.4582141564701</v>
      </c>
    </row>
    <row r="17" spans="1:15" s="1" customFormat="1" ht="16.5" x14ac:dyDescent="0.35">
      <c r="A17" s="4" t="s">
        <v>23</v>
      </c>
      <c r="B17" s="32" t="s">
        <v>4</v>
      </c>
      <c r="C17" s="21">
        <v>43.539128679806517</v>
      </c>
      <c r="D17" s="21">
        <v>72.457750244188389</v>
      </c>
      <c r="E17" s="16">
        <v>76.164799037292994</v>
      </c>
      <c r="F17" s="16">
        <v>77.764914705856157</v>
      </c>
      <c r="G17" s="16">
        <v>66.070807729915472</v>
      </c>
      <c r="H17" s="16">
        <v>57.825680086881313</v>
      </c>
      <c r="I17" s="16">
        <v>72.585245739160456</v>
      </c>
      <c r="J17" s="16">
        <v>72.975826477817606</v>
      </c>
      <c r="K17" s="16">
        <v>143.01894402208131</v>
      </c>
      <c r="L17" s="16">
        <v>-100.99000484723</v>
      </c>
      <c r="M17" s="16">
        <v>102.905979775354</v>
      </c>
      <c r="N17" s="28">
        <v>-22</v>
      </c>
      <c r="O17" s="28">
        <v>169.790164936964</v>
      </c>
    </row>
    <row r="18" spans="1:15" s="1" customFormat="1" ht="16.5" x14ac:dyDescent="0.35">
      <c r="A18" s="4" t="s">
        <v>14</v>
      </c>
      <c r="B18" s="32" t="s">
        <v>4</v>
      </c>
      <c r="C18" s="16">
        <v>35.468517390635206</v>
      </c>
      <c r="D18" s="16">
        <v>38.459356575559511</v>
      </c>
      <c r="E18" s="16">
        <v>27.449803054779309</v>
      </c>
      <c r="F18" s="16">
        <v>29.413741670542137</v>
      </c>
      <c r="G18" s="16">
        <v>31.334032268069379</v>
      </c>
      <c r="H18" s="16">
        <v>32.618429788999869</v>
      </c>
      <c r="I18" s="16">
        <v>24.288101606965554</v>
      </c>
      <c r="J18" s="16">
        <v>21.054339635298774</v>
      </c>
      <c r="K18" s="16">
        <v>36.963933125433186</v>
      </c>
      <c r="L18" s="16">
        <v>25.944198584445701</v>
      </c>
      <c r="M18" s="16">
        <v>42.392080090844004</v>
      </c>
      <c r="N18" s="28">
        <v>90</v>
      </c>
      <c r="O18" s="28">
        <v>33.166212064578986</v>
      </c>
    </row>
    <row r="19" spans="1:15" s="1" customFormat="1" ht="16.5" x14ac:dyDescent="0.35">
      <c r="A19" s="4" t="s">
        <v>15</v>
      </c>
      <c r="B19" s="32" t="s">
        <v>4</v>
      </c>
      <c r="C19" s="21">
        <v>79.007646070441723</v>
      </c>
      <c r="D19" s="21">
        <v>110.9171068197479</v>
      </c>
      <c r="E19" s="16">
        <v>103.6146020920723</v>
      </c>
      <c r="F19" s="16">
        <v>107.17865637639829</v>
      </c>
      <c r="G19" s="16">
        <v>97.404839997984851</v>
      </c>
      <c r="H19" s="16">
        <v>90.444109875881182</v>
      </c>
      <c r="I19" s="16">
        <v>96.87334734612601</v>
      </c>
      <c r="J19" s="16">
        <v>94.03016611311638</v>
      </c>
      <c r="K19" s="16">
        <v>179.9828771475145</v>
      </c>
      <c r="L19" s="16">
        <v>-75.045806262784296</v>
      </c>
      <c r="M19" s="16">
        <v>145.298059866198</v>
      </c>
      <c r="N19" s="28">
        <v>68</v>
      </c>
      <c r="O19" s="28">
        <v>202.95637700154299</v>
      </c>
    </row>
    <row r="20" spans="1:15" s="2" customFormat="1" ht="18" x14ac:dyDescent="0.4">
      <c r="A20" s="10" t="s">
        <v>36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</row>
    <row r="21" spans="1:15" s="2" customFormat="1" ht="18" x14ac:dyDescent="0.4">
      <c r="A21" s="23" t="s">
        <v>19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</row>
    <row r="22" spans="1:15" s="2" customFormat="1" ht="18" x14ac:dyDescent="0.4">
      <c r="A22" s="10" t="s">
        <v>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a. Fichte</vt:lpstr>
      <vt:lpstr>b. Kiefer</vt:lpstr>
      <vt:lpstr>c. Buche Eiche</vt:lpstr>
      <vt:lpstr>d. sonstige Baumarten</vt:lpstr>
      <vt:lpstr>'a. Fichte'!Druckbereich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2022-07-14T08:49:40Z</cp:lastPrinted>
  <dcterms:created xsi:type="dcterms:W3CDTF">2007-06-04T12:17:53Z</dcterms:created>
  <dcterms:modified xsi:type="dcterms:W3CDTF">2024-04-23T13:03:03Z</dcterms:modified>
</cp:coreProperties>
</file>