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F\"/>
    </mc:Choice>
  </mc:AlternateContent>
  <bookViews>
    <workbookView xWindow="495" yWindow="-30" windowWidth="11610" windowHeight="7245"/>
  </bookViews>
  <sheets>
    <sheet name="Ausfuhr von Zuchtschweine" sheetId="1" r:id="rId1"/>
    <sheet name="Ausfuhr von Ferkeln" sheetId="4" r:id="rId2"/>
  </sheets>
  <definedNames>
    <definedName name="And._leb._Tiere">#REF!</definedName>
    <definedName name="And._Rinder">#REF!</definedName>
    <definedName name="Andere_Küken">#REF!</definedName>
    <definedName name="_xlnm.Print_Area" localSheetId="0">'Ausfuhr von Zuchtschweine'!$A$1:$N$26</definedName>
    <definedName name="Esel_u._Maultiere">#REF!</definedName>
    <definedName name="Ferkel__Hausschweine">#REF!</definedName>
    <definedName name="Hühnerküken">#REF!</definedName>
    <definedName name="Nutzrinder">#REF!</definedName>
    <definedName name="Schlachtjungrinder_u.__färsen___To_____Schlachtgew.">#REF!</definedName>
    <definedName name="Schlachtpferde__To____Schlachtgew.">#REF!</definedName>
    <definedName name="Schlachtschweine___To____Schlachtgew.">#REF!</definedName>
    <definedName name="Zuchtpferde">#REF!</definedName>
    <definedName name="Zuchtrinder">#REF!</definedName>
    <definedName name="Zuchtschafe_u.__ziegen">#REF!</definedName>
    <definedName name="Zuchtschweine">#REF!</definedName>
  </definedNames>
  <calcPr calcId="162913"/>
</workbook>
</file>

<file path=xl/calcChain.xml><?xml version="1.0" encoding="utf-8"?>
<calcChain xmlns="http://schemas.openxmlformats.org/spreadsheetml/2006/main">
  <c r="O30" i="4" l="1"/>
  <c r="N30" i="4"/>
  <c r="M30" i="4"/>
  <c r="L30" i="4"/>
  <c r="K30" i="4"/>
  <c r="J30" i="4"/>
</calcChain>
</file>

<file path=xl/sharedStrings.xml><?xml version="1.0" encoding="utf-8"?>
<sst xmlns="http://schemas.openxmlformats.org/spreadsheetml/2006/main" count="287" uniqueCount="58">
  <si>
    <t xml:space="preserve">nach Ländern </t>
  </si>
  <si>
    <t>Bestimmungsland</t>
  </si>
  <si>
    <t>Bulgarien</t>
  </si>
  <si>
    <t xml:space="preserve"> -  </t>
  </si>
  <si>
    <t>Dänemark</t>
  </si>
  <si>
    <t>Griechenland</t>
  </si>
  <si>
    <t>Spanien</t>
  </si>
  <si>
    <t>Frankreich</t>
  </si>
  <si>
    <t>Italien</t>
  </si>
  <si>
    <t>Niederlande</t>
  </si>
  <si>
    <t>Österreich</t>
  </si>
  <si>
    <t>Rumänien</t>
  </si>
  <si>
    <t>Slowenien</t>
  </si>
  <si>
    <t>Slowakei</t>
  </si>
  <si>
    <t xml:space="preserve"> Drittländer</t>
  </si>
  <si>
    <t xml:space="preserve"> Insgesamt</t>
  </si>
  <si>
    <t>Belgien</t>
  </si>
  <si>
    <t>Luxemburg</t>
  </si>
  <si>
    <t>Ungarn</t>
  </si>
  <si>
    <t>Polen</t>
  </si>
  <si>
    <t>Ukraine</t>
  </si>
  <si>
    <t>Kroatien</t>
  </si>
  <si>
    <t>Bosnien-Herzegowina</t>
  </si>
  <si>
    <t>Russland</t>
  </si>
  <si>
    <t>Sonstige Drittländer</t>
  </si>
  <si>
    <t>Rep. Moldau</t>
  </si>
  <si>
    <t>Belarus</t>
  </si>
  <si>
    <t>Georgien</t>
  </si>
  <si>
    <t>Montenegro</t>
  </si>
  <si>
    <t>Serbien</t>
  </si>
  <si>
    <t xml:space="preserve">Ausfuhr von lebenden Schweinen (ohne Schlachttiere)   </t>
  </si>
  <si>
    <t>Veröffentlicht unter: BMEL-Statistik.de</t>
  </si>
  <si>
    <t>Tabellennummer: 6031500</t>
  </si>
  <si>
    <t xml:space="preserve">Anmerkung: </t>
  </si>
  <si>
    <t>1) Ab 2020: EU-27 ohne Vereinigtes Königreich.</t>
  </si>
  <si>
    <t>Einheit</t>
  </si>
  <si>
    <t>Fußnote</t>
  </si>
  <si>
    <t>Stück</t>
  </si>
  <si>
    <t xml:space="preserve"> EU-28 </t>
  </si>
  <si>
    <t>Tschechische Republik</t>
  </si>
  <si>
    <t>b. Ferkel</t>
  </si>
  <si>
    <t>a. Zuchtschweine</t>
  </si>
  <si>
    <t xml:space="preserve">2010 </t>
  </si>
  <si>
    <t xml:space="preserve">2011 </t>
  </si>
  <si>
    <t xml:space="preserve">2012 </t>
  </si>
  <si>
    <t xml:space="preserve">2013 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</si>
  <si>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</si>
  <si>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</si>
  <si>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</si>
  <si>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</si>
  <si>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</si>
  <si>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</si>
  <si>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</si>
  <si>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>2021</t>
  </si>
  <si>
    <t xml:space="preserve">2022 </t>
  </si>
  <si>
    <t>2023</t>
  </si>
  <si>
    <t>Datenstand 2023 vorläufig.</t>
  </si>
  <si>
    <t>Quelle: Statistisches Bundesamt, BLE (624).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</si>
</sst>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_)"/>
    <numFmt numFmtId="166" formatCode="#\ ###\ ##0_)"/>
  </numFmts>
  <fonts count="10">
    <font>
      <sz val="10"/>
      <name val="Univers (WN)"/>
    </font>
    <font>
      <sz val="10"/>
      <name val="Times New Roman"/>
      <family val="1"/>
    </font>
    <font>
      <sz val="10"/>
      <name val="BundesSans Office"/>
      <family val="2"/>
    </font>
    <font>
      <sz val="8"/>
      <name val="BundesSans Office"/>
      <family val="2"/>
    </font>
    <font>
      <b/>
      <sz val="11"/>
      <name val="BundesSans Office"/>
      <family val="2"/>
    </font>
    <font>
      <b/>
      <sz val="8"/>
      <name val="BundesSans Office"/>
      <family val="2"/>
    </font>
    <font>
      <sz val="9"/>
      <name val="BundesSans Office"/>
      <family val="2"/>
    </font>
    <font>
      <sz val="8"/>
      <color indexed="10"/>
      <name val="BundesSans Office"/>
      <family val="2"/>
    </font>
    <font>
      <b/>
      <sz val="9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39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centerContinuous"/>
    </xf>
    <xf numFmtId="164" fontId="5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6" fillId="0" borderId="0" xfId="0" applyFont="1" applyAlignment="1" applyProtection="1">
      <alignment horizontal="centerContinuous"/>
    </xf>
    <xf numFmtId="164" fontId="2" fillId="0" borderId="0" xfId="0" applyFont="1" applyAlignment="1" applyProtection="1">
      <alignment horizontal="centerContinuous"/>
    </xf>
    <xf numFmtId="164" fontId="3" fillId="0" borderId="0" xfId="0" applyFont="1" applyBorder="1" applyAlignment="1" applyProtection="1">
      <alignment horizontal="left"/>
    </xf>
    <xf numFmtId="166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>
      <alignment horizontal="right"/>
    </xf>
    <xf numFmtId="164" fontId="3" fillId="0" borderId="0" xfId="0" applyFont="1" applyFill="1"/>
    <xf numFmtId="166" fontId="5" fillId="0" borderId="0" xfId="0" applyNumberFormat="1" applyFont="1" applyFill="1" applyBorder="1" applyAlignment="1" applyProtection="1">
      <alignment horizontal="right"/>
    </xf>
    <xf numFmtId="164" fontId="5" fillId="0" borderId="0" xfId="0" applyFont="1" applyBorder="1" applyAlignment="1" applyProtection="1">
      <alignment horizontal="left"/>
    </xf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0" xfId="0" applyFont="1" applyFill="1" applyBorder="1"/>
    <xf numFmtId="164" fontId="2" fillId="0" borderId="0" xfId="0" applyFont="1"/>
    <xf numFmtId="164" fontId="3" fillId="0" borderId="0" xfId="0" applyFont="1" applyAlignment="1">
      <alignment horizontal="left"/>
    </xf>
    <xf numFmtId="164" fontId="8" fillId="0" borderId="0" xfId="0" applyFont="1" applyAlignment="1" applyProtection="1">
      <alignment horizontal="centerContinuous"/>
    </xf>
    <xf numFmtId="164" fontId="3" fillId="0" borderId="0" xfId="0" applyFont="1" applyBorder="1"/>
    <xf numFmtId="164" fontId="3" fillId="0" borderId="0" xfId="0" applyFont="1" applyBorder="1" applyAlignment="1" applyProtection="1">
      <alignment horizontal="right"/>
    </xf>
    <xf numFmtId="164" fontId="5" fillId="0" borderId="0" xfId="0" applyFont="1" applyBorder="1" applyAlignment="1" applyProtection="1">
      <alignment horizontal="right"/>
    </xf>
    <xf numFmtId="164" fontId="3" fillId="0" borderId="0" xfId="0" applyFont="1" applyBorder="1" applyAlignment="1">
      <alignment horizontal="right"/>
    </xf>
    <xf numFmtId="164" fontId="5" fillId="0" borderId="0" xfId="0" applyFont="1" applyBorder="1" applyAlignment="1">
      <alignment horizontal="right" vertical="center"/>
    </xf>
    <xf numFmtId="164" fontId="5" fillId="0" borderId="0" xfId="0" applyFont="1" applyBorder="1" applyAlignment="1">
      <alignment vertical="center"/>
    </xf>
    <xf numFmtId="164" fontId="3" fillId="0" borderId="1" xfId="0" applyFont="1" applyBorder="1" applyAlignment="1" applyProtection="1">
      <alignment horizontal="center" vertical="center"/>
    </xf>
    <xf numFmtId="164" fontId="3" fillId="0" borderId="3" xfId="0" applyFont="1" applyBorder="1" applyAlignment="1" applyProtection="1">
      <alignment horizontal="center" vertical="center"/>
    </xf>
    <xf numFmtId="164" fontId="3" fillId="0" borderId="3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center"/>
    </xf>
    <xf numFmtId="164" fontId="3" fillId="0" borderId="0" xfId="0" applyFont="1" applyBorder="1" applyAlignment="1" applyProtection="1">
      <alignment horizontal="center"/>
    </xf>
    <xf numFmtId="164" fontId="5" fillId="0" borderId="0" xfId="0" applyFont="1" applyBorder="1" applyAlignment="1" applyProtection="1">
      <alignment horizontal="center"/>
    </xf>
    <xf numFmtId="166" fontId="3" fillId="0" borderId="0" xfId="0" applyNumberFormat="1" applyFont="1" applyFill="1" applyBorder="1" applyAlignment="1">
      <alignment horizontal="right"/>
    </xf>
    <xf numFmtId="166" fontId="9" fillId="0" borderId="0" xfId="0" applyNumberFormat="1" applyFont="1" applyBorder="1" applyAlignment="1" applyProtection="1">
      <alignment horizontal="right"/>
    </xf>
    <xf numFmtId="166" fontId="9" fillId="0" borderId="0" xfId="0" applyNumberFormat="1" applyFont="1" applyAlignment="1" applyProtection="1">
      <alignment horizontal="right"/>
    </xf>
    <xf numFmtId="166" fontId="9" fillId="0" borderId="0" xfId="0" applyNumberFormat="1" applyFont="1" applyFill="1" applyAlignment="1" applyProtection="1">
      <alignment horizontal="right"/>
    </xf>
    <xf numFmtId="164" fontId="9" fillId="0" borderId="3" xfId="0" applyFont="1" applyBorder="1" applyAlignment="1">
      <alignment horizontal="center" vertical="center"/>
    </xf>
    <xf numFmtId="164" fontId="7" fillId="0" borderId="0" xfId="0" applyFont="1" applyAlignment="1">
      <alignment horizontal="centerContinuous"/>
    </xf>
    <xf numFmtId="166" fontId="5" fillId="0" borderId="0" xfId="0" applyNumberFormat="1" applyFont="1" applyAlignment="1" applyProtection="1">
      <alignment horizontal="right"/>
    </xf>
  </cellXfs>
  <cellStyles count="2">
    <cellStyle name="Standard" xfId="0" builtinId="0"/>
    <cellStyle name="Standard 3" xfId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#\ ##0_)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Zuchtschwein" displayName="Zuchtschwein" ref="A5:Q23" totalsRowShown="0" headerRowDxfId="30" dataDxfId="28" headerRowBorderDxfId="29" tableBorderDxfId="27">
  <tableColumns count="17">
    <tableColumn id="1" name="Bestimmungsland"/>
    <tableColumn id="2" name="Einheit" dataDxfId="26"/>
    <tableColumn id="3" name="Fußnote"/>
    <tableColumn id="4" name="2010 " dataDxfId="25"/>
    <tableColumn id="5" name="2011 " dataDxfId="24"/>
    <tableColumn id="6" name="2012 " dataDxfId="23"/>
    <tableColumn id="7" name="2013 " dataDxfId="22"/>
    <tableColumn id="8" name="2014 " dataDxfId="21"/>
    <tableColumn id="9" name="2015 " dataDxfId="20"/>
    <tableColumn id="10" name="2016 " dataDxfId="19"/>
    <tableColumn id="11" name="2017 " dataDxfId="18"/>
    <tableColumn id="12" name="2018 " dataDxfId="17"/>
    <tableColumn id="13" name="2019 " dataDxfId="16"/>
    <tableColumn id="14" name="2020 " dataDxfId="15"/>
    <tableColumn id="16" name="2021" dataDxfId="14"/>
    <tableColumn id="15" name="2022 " dataDxfId="13"/>
    <tableColumn id="17" name="2023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fuhr von Zuchtschweinen nach Ländern"/>
    </ext>
  </extLst>
</table>
</file>

<file path=xl/tables/table2.xml><?xml version="1.0" encoding="utf-8"?>
<table xmlns="http://schemas.openxmlformats.org/spreadsheetml/2006/main" id="2" name="Ferkel" displayName="Ferkel" ref="A5:Q32" totalsRowShown="0" headerRowDxfId="11" dataDxfId="9" headerRowBorderDxfId="10" tableBorderDxfId="8">
  <tableColumns count="17">
    <tableColumn id="1" name="Bestimmungsland" dataDxfId="7"/>
    <tableColumn id="2" name="Einheit" dataDxfId="6"/>
    <tableColumn id="3" name="Fußnote" dataDxfId="5"/>
    <tableColumn id="4" name="2010 "/>
    <tableColumn id="5" name="2011 "/>
    <tableColumn id="6" name="2012 "/>
    <tableColumn id="7" name="2013 "/>
    <tableColumn id="8" name="2014 "/>
    <tableColumn id="9" name="2015 "/>
    <tableColumn id="10" name="2016 " dataDxfId="4"/>
    <tableColumn id="11" name="2017 " dataDxfId="3"/>
    <tableColumn id="12" name="2018 " dataDxfId="2"/>
    <tableColumn id="13" name="2019 " dataDxfId="1"/>
    <tableColumn id="14" name="2020 "/>
    <tableColumn id="16" name="2021"/>
    <tableColumn id="15" name="2022 "/>
    <tableColumn id="17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fuhr von Ferkeln nach Ländern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11">
    <tabColor rgb="FF92D050"/>
  </sheetPr>
  <dimension ref="A1:W38"/>
  <sheetViews>
    <sheetView tabSelected="1" zoomScale="115" zoomScaleNormal="115" workbookViewId="0"/>
  </sheetViews>
  <sheetFormatPr baseColWidth="10" defaultColWidth="13" defaultRowHeight="16.5"/>
  <cols>
    <col min="1" max="1" width="15.42578125" style="1" customWidth="1"/>
    <col min="2" max="3" width="8.7109375" style="1" customWidth="1"/>
    <col min="4" max="17" width="7.7109375" style="1" customWidth="1"/>
    <col min="18" max="18" width="9.5703125" style="1" customWidth="1"/>
    <col min="19" max="19" width="9" style="1" customWidth="1"/>
    <col min="20" max="20" width="8.7109375" style="1" customWidth="1"/>
    <col min="21" max="24" width="10.28515625" style="1" customWidth="1"/>
    <col min="25" max="16384" width="13" style="1"/>
  </cols>
  <sheetData>
    <row r="1" spans="1:23" ht="18">
      <c r="A1" s="2" t="s">
        <v>30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</row>
    <row r="2" spans="1:23" ht="18">
      <c r="A2" s="19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</row>
    <row r="3" spans="1:23" ht="17.25">
      <c r="A3" s="19" t="s">
        <v>32</v>
      </c>
      <c r="B3" s="5"/>
      <c r="C3" s="5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7"/>
    </row>
    <row r="4" spans="1:23" ht="17.25">
      <c r="A4" s="19" t="s">
        <v>41</v>
      </c>
      <c r="B4" s="5"/>
      <c r="C4" s="5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7"/>
    </row>
    <row r="5" spans="1:23">
      <c r="A5" s="26" t="s">
        <v>1</v>
      </c>
      <c r="B5" s="27" t="s">
        <v>35</v>
      </c>
      <c r="C5" s="27" t="s">
        <v>36</v>
      </c>
      <c r="D5" s="26" t="s">
        <v>42</v>
      </c>
      <c r="E5" s="28" t="s">
        <v>43</v>
      </c>
      <c r="F5" s="28" t="s">
        <v>44</v>
      </c>
      <c r="G5" s="28" t="s">
        <v>45</v>
      </c>
      <c r="H5" s="28" t="s">
        <v>46</v>
      </c>
      <c r="I5" s="28" t="s">
        <v>47</v>
      </c>
      <c r="J5" s="28" t="s">
        <v>48</v>
      </c>
      <c r="K5" s="28" t="s">
        <v>49</v>
      </c>
      <c r="L5" s="28" t="s">
        <v>50</v>
      </c>
      <c r="M5" s="28" t="s">
        <v>51</v>
      </c>
      <c r="N5" s="28" t="s">
        <v>52</v>
      </c>
      <c r="O5" s="29" t="s">
        <v>53</v>
      </c>
      <c r="P5" s="29" t="s">
        <v>54</v>
      </c>
      <c r="Q5" s="36" t="s">
        <v>55</v>
      </c>
    </row>
    <row r="6" spans="1:23">
      <c r="A6" s="7" t="s">
        <v>16</v>
      </c>
      <c r="B6" s="30" t="s">
        <v>37</v>
      </c>
      <c r="C6" s="21"/>
      <c r="D6" s="8" t="s">
        <v>3</v>
      </c>
      <c r="E6" s="8" t="s">
        <v>3</v>
      </c>
      <c r="F6" s="8">
        <v>210</v>
      </c>
      <c r="G6" s="8" t="s">
        <v>3</v>
      </c>
      <c r="H6" s="8">
        <v>1770</v>
      </c>
      <c r="I6" s="8">
        <v>72</v>
      </c>
      <c r="J6" s="8">
        <v>1127</v>
      </c>
      <c r="K6" s="8">
        <v>1925</v>
      </c>
      <c r="L6" s="8">
        <v>1298</v>
      </c>
      <c r="M6" s="8">
        <v>4420</v>
      </c>
      <c r="N6" s="8">
        <v>2311</v>
      </c>
      <c r="O6" s="8">
        <v>2363</v>
      </c>
      <c r="P6" s="8">
        <v>4702</v>
      </c>
      <c r="Q6" s="33">
        <v>3367</v>
      </c>
      <c r="R6" s="8"/>
      <c r="U6" s="8"/>
      <c r="W6" s="8"/>
    </row>
    <row r="7" spans="1:23">
      <c r="A7" s="7" t="s">
        <v>2</v>
      </c>
      <c r="B7" s="30" t="s">
        <v>37</v>
      </c>
      <c r="C7" s="21"/>
      <c r="D7" s="8">
        <v>412</v>
      </c>
      <c r="E7" s="8" t="s">
        <v>3</v>
      </c>
      <c r="F7" s="8" t="s">
        <v>3</v>
      </c>
      <c r="G7" s="8" t="s">
        <v>3</v>
      </c>
      <c r="H7" s="8" t="s">
        <v>3</v>
      </c>
      <c r="I7" s="8" t="s">
        <v>3</v>
      </c>
      <c r="J7" s="8">
        <v>130</v>
      </c>
      <c r="K7" s="8" t="s">
        <v>3</v>
      </c>
      <c r="L7" s="8" t="s">
        <v>3</v>
      </c>
      <c r="M7" s="8" t="s">
        <v>3</v>
      </c>
      <c r="N7" s="8">
        <v>4228</v>
      </c>
      <c r="O7" s="8" t="s">
        <v>3</v>
      </c>
      <c r="P7" s="8" t="s">
        <v>3</v>
      </c>
      <c r="Q7" s="8" t="s">
        <v>3</v>
      </c>
    </row>
    <row r="8" spans="1:23">
      <c r="A8" s="7" t="s">
        <v>7</v>
      </c>
      <c r="B8" s="30" t="s">
        <v>37</v>
      </c>
      <c r="C8" s="21"/>
      <c r="D8" s="8">
        <v>1726</v>
      </c>
      <c r="E8" s="8">
        <v>2524</v>
      </c>
      <c r="F8" s="8">
        <v>91</v>
      </c>
      <c r="G8" s="8">
        <v>551</v>
      </c>
      <c r="H8" s="8">
        <v>7</v>
      </c>
      <c r="I8" s="8">
        <v>1391</v>
      </c>
      <c r="J8" s="8">
        <v>1523</v>
      </c>
      <c r="K8" s="8">
        <v>1231</v>
      </c>
      <c r="L8" s="8">
        <v>572</v>
      </c>
      <c r="M8" s="8">
        <v>1022</v>
      </c>
      <c r="N8" s="8">
        <v>17</v>
      </c>
      <c r="O8" s="8">
        <v>668</v>
      </c>
      <c r="P8" s="8">
        <v>9</v>
      </c>
      <c r="Q8" s="34">
        <v>3</v>
      </c>
    </row>
    <row r="9" spans="1:23">
      <c r="A9" s="7" t="s">
        <v>5</v>
      </c>
      <c r="B9" s="30" t="s">
        <v>37</v>
      </c>
      <c r="C9" s="21"/>
      <c r="D9" s="8" t="s">
        <v>3</v>
      </c>
      <c r="E9" s="9">
        <v>144</v>
      </c>
      <c r="F9" s="8" t="s">
        <v>3</v>
      </c>
      <c r="G9" s="8" t="s">
        <v>3</v>
      </c>
      <c r="H9" s="9">
        <v>126</v>
      </c>
      <c r="I9" s="8" t="s">
        <v>3</v>
      </c>
      <c r="J9" s="8" t="s">
        <v>3</v>
      </c>
      <c r="K9" s="8">
        <v>62</v>
      </c>
      <c r="L9" s="8">
        <v>2</v>
      </c>
      <c r="M9" s="8" t="s">
        <v>3</v>
      </c>
      <c r="N9" s="8">
        <v>20</v>
      </c>
      <c r="O9" s="8" t="s">
        <v>3</v>
      </c>
      <c r="P9" s="8" t="s">
        <v>3</v>
      </c>
      <c r="Q9" s="8" t="s">
        <v>3</v>
      </c>
    </row>
    <row r="10" spans="1:23">
      <c r="A10" s="7" t="s">
        <v>8</v>
      </c>
      <c r="B10" s="30" t="s">
        <v>37</v>
      </c>
      <c r="C10" s="21"/>
      <c r="D10" s="8">
        <v>1209</v>
      </c>
      <c r="E10" s="8">
        <v>1700</v>
      </c>
      <c r="F10" s="8">
        <v>1275</v>
      </c>
      <c r="G10" s="8">
        <v>130</v>
      </c>
      <c r="H10" s="8">
        <v>150</v>
      </c>
      <c r="I10" s="8">
        <v>425</v>
      </c>
      <c r="J10" s="8">
        <v>2</v>
      </c>
      <c r="K10" s="8" t="s">
        <v>3</v>
      </c>
      <c r="L10" s="8">
        <v>434</v>
      </c>
      <c r="M10" s="8">
        <v>653</v>
      </c>
      <c r="N10" s="8">
        <v>365</v>
      </c>
      <c r="O10" s="8">
        <v>1063</v>
      </c>
      <c r="P10" s="8">
        <v>1499</v>
      </c>
      <c r="Q10" s="34">
        <v>5</v>
      </c>
    </row>
    <row r="11" spans="1:23">
      <c r="A11" s="20" t="s">
        <v>21</v>
      </c>
      <c r="B11" s="30" t="s">
        <v>37</v>
      </c>
      <c r="C11" s="23"/>
      <c r="D11" s="8">
        <v>17</v>
      </c>
      <c r="E11" s="8">
        <v>1</v>
      </c>
      <c r="F11" s="9">
        <v>141</v>
      </c>
      <c r="G11" s="8">
        <v>112</v>
      </c>
      <c r="H11" s="8">
        <v>150</v>
      </c>
      <c r="I11" s="8" t="s">
        <v>3</v>
      </c>
      <c r="J11" s="8" t="s">
        <v>3</v>
      </c>
      <c r="K11" s="8">
        <v>595</v>
      </c>
      <c r="L11" s="8" t="s">
        <v>3</v>
      </c>
      <c r="M11" s="8" t="s">
        <v>3</v>
      </c>
      <c r="N11" s="8" t="s">
        <v>3</v>
      </c>
      <c r="O11" s="8" t="s">
        <v>3</v>
      </c>
      <c r="P11" s="8" t="s">
        <v>3</v>
      </c>
      <c r="Q11" s="8" t="s">
        <v>3</v>
      </c>
    </row>
    <row r="12" spans="1:23">
      <c r="A12" s="7" t="s">
        <v>9</v>
      </c>
      <c r="B12" s="30" t="s">
        <v>37</v>
      </c>
      <c r="C12" s="21"/>
      <c r="D12" s="9">
        <v>3302</v>
      </c>
      <c r="E12" s="9">
        <v>8055</v>
      </c>
      <c r="F12" s="9">
        <v>2144</v>
      </c>
      <c r="G12" s="9">
        <v>4087</v>
      </c>
      <c r="H12" s="8">
        <v>3259</v>
      </c>
      <c r="I12" s="8">
        <v>3414</v>
      </c>
      <c r="J12" s="8">
        <v>6048</v>
      </c>
      <c r="K12" s="8">
        <v>3761</v>
      </c>
      <c r="L12" s="8">
        <v>1835</v>
      </c>
      <c r="M12" s="8">
        <v>7932</v>
      </c>
      <c r="N12" s="8">
        <v>7045</v>
      </c>
      <c r="O12" s="8">
        <v>4704</v>
      </c>
      <c r="P12" s="8">
        <v>9053</v>
      </c>
      <c r="Q12" s="35">
        <v>665</v>
      </c>
      <c r="R12" s="10"/>
    </row>
    <row r="13" spans="1:23">
      <c r="A13" s="7" t="s">
        <v>19</v>
      </c>
      <c r="B13" s="30" t="s">
        <v>37</v>
      </c>
      <c r="C13" s="21"/>
      <c r="D13" s="9">
        <v>92</v>
      </c>
      <c r="E13" s="8" t="s">
        <v>3</v>
      </c>
      <c r="F13" s="8" t="s">
        <v>3</v>
      </c>
      <c r="G13" s="8" t="s">
        <v>3</v>
      </c>
      <c r="H13" s="8">
        <v>120</v>
      </c>
      <c r="I13" s="8">
        <v>352</v>
      </c>
      <c r="J13" s="8">
        <v>6</v>
      </c>
      <c r="K13" s="8">
        <v>6</v>
      </c>
      <c r="L13" s="8">
        <v>7</v>
      </c>
      <c r="M13" s="8">
        <v>7</v>
      </c>
      <c r="N13" s="8">
        <v>310</v>
      </c>
      <c r="O13" s="8">
        <v>395</v>
      </c>
      <c r="P13" s="8">
        <v>108</v>
      </c>
      <c r="Q13" s="35">
        <v>3</v>
      </c>
      <c r="R13" s="10"/>
    </row>
    <row r="14" spans="1:23">
      <c r="A14" s="20" t="s">
        <v>11</v>
      </c>
      <c r="B14" s="30" t="s">
        <v>37</v>
      </c>
      <c r="C14" s="23"/>
      <c r="D14" s="9">
        <v>1004</v>
      </c>
      <c r="E14" s="8" t="s">
        <v>3</v>
      </c>
      <c r="F14" s="8" t="s">
        <v>3</v>
      </c>
      <c r="G14" s="9">
        <v>16</v>
      </c>
      <c r="H14" s="8" t="s">
        <v>3</v>
      </c>
      <c r="I14" s="8">
        <v>7</v>
      </c>
      <c r="J14" s="8">
        <v>1</v>
      </c>
      <c r="K14" s="8">
        <v>255</v>
      </c>
      <c r="L14" s="8">
        <v>2422</v>
      </c>
      <c r="M14" s="8">
        <v>3385</v>
      </c>
      <c r="N14" s="8">
        <v>17</v>
      </c>
      <c r="O14" s="8">
        <v>889</v>
      </c>
      <c r="P14" s="8">
        <v>60</v>
      </c>
      <c r="Q14" s="8" t="s">
        <v>3</v>
      </c>
    </row>
    <row r="15" spans="1:23">
      <c r="A15" s="20" t="s">
        <v>12</v>
      </c>
      <c r="B15" s="30" t="s">
        <v>37</v>
      </c>
      <c r="C15" s="23"/>
      <c r="D15" s="8" t="s">
        <v>3</v>
      </c>
      <c r="E15" s="8">
        <v>180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>
        <v>12</v>
      </c>
      <c r="M15" s="8">
        <v>78</v>
      </c>
      <c r="N15" s="8">
        <v>48</v>
      </c>
      <c r="O15" s="8">
        <v>54</v>
      </c>
      <c r="P15" s="8">
        <v>30</v>
      </c>
      <c r="Q15" s="8" t="s">
        <v>3</v>
      </c>
    </row>
    <row r="16" spans="1:23">
      <c r="A16" s="7" t="s">
        <v>6</v>
      </c>
      <c r="B16" s="30" t="s">
        <v>37</v>
      </c>
      <c r="C16" s="21"/>
      <c r="D16" s="9">
        <v>841</v>
      </c>
      <c r="E16" s="9">
        <v>866</v>
      </c>
      <c r="F16" s="9">
        <v>901</v>
      </c>
      <c r="G16" s="8">
        <v>1140</v>
      </c>
      <c r="H16" s="8">
        <v>2703</v>
      </c>
      <c r="I16" s="8">
        <v>2908</v>
      </c>
      <c r="J16" s="8">
        <v>1451</v>
      </c>
      <c r="K16" s="8">
        <v>1802</v>
      </c>
      <c r="L16" s="8">
        <v>1873</v>
      </c>
      <c r="M16" s="8">
        <v>1923</v>
      </c>
      <c r="N16" s="8">
        <v>1823</v>
      </c>
      <c r="O16" s="8">
        <v>13087</v>
      </c>
      <c r="P16" s="8">
        <v>9700</v>
      </c>
      <c r="Q16" s="34">
        <v>840</v>
      </c>
    </row>
    <row r="17" spans="1:20">
      <c r="A17" s="25" t="s">
        <v>38</v>
      </c>
      <c r="B17" s="31" t="s">
        <v>37</v>
      </c>
      <c r="C17" s="24">
        <v>1</v>
      </c>
      <c r="D17" s="11">
        <v>8603</v>
      </c>
      <c r="E17" s="11">
        <v>13470</v>
      </c>
      <c r="F17" s="11">
        <v>4762</v>
      </c>
      <c r="G17" s="11">
        <v>6036</v>
      </c>
      <c r="H17" s="11">
        <v>8690</v>
      </c>
      <c r="I17" s="11">
        <v>11488</v>
      </c>
      <c r="J17" s="11">
        <v>13111</v>
      </c>
      <c r="K17" s="11">
        <v>13867</v>
      </c>
      <c r="L17" s="11">
        <v>9162</v>
      </c>
      <c r="M17" s="11">
        <v>20375</v>
      </c>
      <c r="N17" s="11">
        <v>17002</v>
      </c>
      <c r="O17" s="11">
        <v>23633</v>
      </c>
      <c r="P17" s="11">
        <v>25668</v>
      </c>
      <c r="Q17" s="38">
        <v>4931</v>
      </c>
    </row>
    <row r="18" spans="1:20">
      <c r="A18" s="20" t="s">
        <v>23</v>
      </c>
      <c r="B18" s="30" t="s">
        <v>37</v>
      </c>
      <c r="C18" s="23"/>
      <c r="D18" s="8">
        <v>55</v>
      </c>
      <c r="E18" s="8">
        <v>5109</v>
      </c>
      <c r="F18" s="9">
        <v>1882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>
        <v>930</v>
      </c>
      <c r="N18" s="8" t="s">
        <v>3</v>
      </c>
      <c r="O18" s="8" t="s">
        <v>3</v>
      </c>
      <c r="P18" s="8" t="s">
        <v>3</v>
      </c>
      <c r="Q18" s="8" t="s">
        <v>3</v>
      </c>
    </row>
    <row r="19" spans="1:20">
      <c r="A19" s="20" t="s">
        <v>20</v>
      </c>
      <c r="B19" s="30" t="s">
        <v>37</v>
      </c>
      <c r="C19" s="23"/>
      <c r="D19" s="8">
        <v>892</v>
      </c>
      <c r="E19" s="8">
        <v>1518</v>
      </c>
      <c r="F19" s="8">
        <v>564</v>
      </c>
      <c r="G19" s="8">
        <v>176</v>
      </c>
      <c r="H19" s="8">
        <v>1228</v>
      </c>
      <c r="I19" s="8" t="s">
        <v>3</v>
      </c>
      <c r="J19" s="8" t="s">
        <v>3</v>
      </c>
      <c r="K19" s="8" t="s">
        <v>3</v>
      </c>
      <c r="L19" s="8">
        <v>352</v>
      </c>
      <c r="M19" s="8" t="s">
        <v>3</v>
      </c>
      <c r="N19" s="8" t="s">
        <v>3</v>
      </c>
      <c r="O19" s="8" t="s">
        <v>3</v>
      </c>
      <c r="P19" s="8" t="s">
        <v>3</v>
      </c>
      <c r="Q19" s="8" t="s">
        <v>3</v>
      </c>
    </row>
    <row r="20" spans="1:20">
      <c r="A20" s="20" t="s">
        <v>26</v>
      </c>
      <c r="B20" s="30" t="s">
        <v>37</v>
      </c>
      <c r="C20" s="23"/>
      <c r="D20" s="8">
        <v>46</v>
      </c>
      <c r="E20" s="8">
        <v>338</v>
      </c>
      <c r="F20" s="8">
        <v>50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</row>
    <row r="21" spans="1:20">
      <c r="A21" s="7" t="s">
        <v>24</v>
      </c>
      <c r="B21" s="30" t="s">
        <v>37</v>
      </c>
      <c r="C21" s="21"/>
      <c r="D21" s="8">
        <v>911</v>
      </c>
      <c r="E21" s="8">
        <v>150</v>
      </c>
      <c r="F21" s="8">
        <v>16</v>
      </c>
      <c r="G21" s="8">
        <v>58</v>
      </c>
      <c r="H21" s="8">
        <v>18</v>
      </c>
      <c r="I21" s="8">
        <v>107</v>
      </c>
      <c r="J21" s="8">
        <v>16</v>
      </c>
      <c r="K21" s="8">
        <v>255</v>
      </c>
      <c r="L21" s="8">
        <v>1303</v>
      </c>
      <c r="M21" s="8">
        <v>269</v>
      </c>
      <c r="N21" s="8">
        <v>54</v>
      </c>
      <c r="O21" s="8">
        <v>191</v>
      </c>
      <c r="P21" s="8">
        <v>52</v>
      </c>
      <c r="Q21" s="34">
        <v>103</v>
      </c>
    </row>
    <row r="22" spans="1:20">
      <c r="A22" s="12" t="s">
        <v>14</v>
      </c>
      <c r="B22" s="31" t="s">
        <v>37</v>
      </c>
      <c r="C22" s="22"/>
      <c r="D22" s="11">
        <v>1904</v>
      </c>
      <c r="E22" s="11">
        <v>7115</v>
      </c>
      <c r="F22" s="13">
        <v>2512</v>
      </c>
      <c r="G22" s="11">
        <v>234</v>
      </c>
      <c r="H22" s="11">
        <v>1246</v>
      </c>
      <c r="I22" s="11">
        <v>107</v>
      </c>
      <c r="J22" s="11">
        <v>16</v>
      </c>
      <c r="K22" s="11">
        <v>255</v>
      </c>
      <c r="L22" s="11">
        <v>1655</v>
      </c>
      <c r="M22" s="11">
        <v>1199</v>
      </c>
      <c r="N22" s="11">
        <v>54</v>
      </c>
      <c r="O22" s="11">
        <v>191</v>
      </c>
      <c r="P22" s="11">
        <v>52</v>
      </c>
      <c r="Q22" s="38">
        <v>103</v>
      </c>
    </row>
    <row r="23" spans="1:20">
      <c r="A23" s="12" t="s">
        <v>15</v>
      </c>
      <c r="B23" s="31" t="s">
        <v>37</v>
      </c>
      <c r="C23" s="22"/>
      <c r="D23" s="14">
        <v>10507</v>
      </c>
      <c r="E23" s="14">
        <v>20585</v>
      </c>
      <c r="F23" s="14">
        <v>7274</v>
      </c>
      <c r="G23" s="14">
        <v>6270</v>
      </c>
      <c r="H23" s="14">
        <v>9936</v>
      </c>
      <c r="I23" s="14">
        <v>11595</v>
      </c>
      <c r="J23" s="14">
        <v>13127</v>
      </c>
      <c r="K23" s="14">
        <v>14122</v>
      </c>
      <c r="L23" s="14">
        <v>10817</v>
      </c>
      <c r="M23" s="14">
        <v>21574</v>
      </c>
      <c r="N23" s="14">
        <v>17056</v>
      </c>
      <c r="O23" s="14">
        <v>23824</v>
      </c>
      <c r="P23" s="14">
        <v>25720</v>
      </c>
      <c r="Q23" s="38">
        <v>5034</v>
      </c>
    </row>
    <row r="24" spans="1:20">
      <c r="A24" s="1" t="s">
        <v>33</v>
      </c>
    </row>
    <row r="25" spans="1:20">
      <c r="A25" s="1" t="s">
        <v>56</v>
      </c>
    </row>
    <row r="26" spans="1:20">
      <c r="A26" s="18" t="s">
        <v>57</v>
      </c>
      <c r="B26" s="18"/>
      <c r="C26" s="18"/>
    </row>
    <row r="27" spans="1:20">
      <c r="A27" s="16" t="s">
        <v>31</v>
      </c>
      <c r="B27" s="16"/>
      <c r="C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>
      <c r="A28" s="1" t="s">
        <v>34</v>
      </c>
    </row>
    <row r="30" spans="1:20" ht="17.25"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20" ht="17.25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0" ht="17.25"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5:16" ht="17.25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5:16" ht="17.25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5:16" ht="17.25"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5:16" ht="17.25"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5:16" ht="17.25"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5:16" ht="17.25"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</sheetData>
  <pageMargins left="1.5748031496062993" right="1.6535433070866143" top="0.59055118110236227" bottom="2.2834645669291338" header="0.31496062992125984" footer="0.31496062992125984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7"/>
  <sheetViews>
    <sheetView zoomScale="115" zoomScaleNormal="115" zoomScaleSheetLayoutView="120" workbookViewId="0"/>
  </sheetViews>
  <sheetFormatPr baseColWidth="10" defaultRowHeight="12.75"/>
  <cols>
    <col min="1" max="1" width="16.7109375" customWidth="1"/>
    <col min="4" max="17" width="9.7109375" customWidth="1"/>
  </cols>
  <sheetData>
    <row r="1" spans="1:17" s="1" customFormat="1" ht="18">
      <c r="A1" s="2" t="s">
        <v>30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</row>
    <row r="2" spans="1:17" s="1" customFormat="1" ht="18">
      <c r="A2" s="19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</row>
    <row r="3" spans="1:17" s="1" customFormat="1" ht="17.25">
      <c r="A3" s="19" t="s">
        <v>32</v>
      </c>
      <c r="B3" s="5"/>
      <c r="C3" s="5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7"/>
    </row>
    <row r="4" spans="1:17" s="1" customFormat="1" ht="17.25">
      <c r="A4" s="19" t="s">
        <v>40</v>
      </c>
      <c r="B4" s="5"/>
      <c r="C4" s="5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7"/>
    </row>
    <row r="5" spans="1:17" s="1" customFormat="1" ht="16.5">
      <c r="A5" s="26" t="s">
        <v>1</v>
      </c>
      <c r="B5" s="27" t="s">
        <v>35</v>
      </c>
      <c r="C5" s="27" t="s">
        <v>36</v>
      </c>
      <c r="D5" s="26" t="s">
        <v>42</v>
      </c>
      <c r="E5" s="28" t="s">
        <v>43</v>
      </c>
      <c r="F5" s="28" t="s">
        <v>44</v>
      </c>
      <c r="G5" s="28" t="s">
        <v>45</v>
      </c>
      <c r="H5" s="28" t="s">
        <v>46</v>
      </c>
      <c r="I5" s="28" t="s">
        <v>47</v>
      </c>
      <c r="J5" s="28" t="s">
        <v>48</v>
      </c>
      <c r="K5" s="28" t="s">
        <v>49</v>
      </c>
      <c r="L5" s="28" t="s">
        <v>50</v>
      </c>
      <c r="M5" s="28" t="s">
        <v>51</v>
      </c>
      <c r="N5" s="28" t="s">
        <v>52</v>
      </c>
      <c r="O5" s="29" t="s">
        <v>53</v>
      </c>
      <c r="P5" s="29" t="s">
        <v>54</v>
      </c>
      <c r="Q5" s="36" t="s">
        <v>55</v>
      </c>
    </row>
    <row r="6" spans="1:17" s="1" customFormat="1" ht="16.5">
      <c r="A6" s="7" t="s">
        <v>16</v>
      </c>
      <c r="B6" s="30" t="s">
        <v>37</v>
      </c>
      <c r="C6" s="21"/>
      <c r="D6" s="8">
        <v>41102</v>
      </c>
      <c r="E6" s="8">
        <v>42188</v>
      </c>
      <c r="F6" s="9">
        <v>3367</v>
      </c>
      <c r="G6" s="15" t="s">
        <v>3</v>
      </c>
      <c r="H6" s="8">
        <v>2900</v>
      </c>
      <c r="I6" s="8">
        <v>9628</v>
      </c>
      <c r="J6" s="8">
        <v>6488</v>
      </c>
      <c r="K6" s="8">
        <v>17462</v>
      </c>
      <c r="L6" s="8">
        <v>8275</v>
      </c>
      <c r="M6" s="8">
        <v>335</v>
      </c>
      <c r="N6" s="9">
        <v>2319</v>
      </c>
      <c r="O6" s="9">
        <v>4809</v>
      </c>
      <c r="P6" s="9">
        <v>10997</v>
      </c>
      <c r="Q6" s="9">
        <v>11635</v>
      </c>
    </row>
    <row r="7" spans="1:17" s="1" customFormat="1" ht="16.5">
      <c r="A7" s="7" t="s">
        <v>2</v>
      </c>
      <c r="B7" s="30" t="s">
        <v>37</v>
      </c>
      <c r="C7" s="21"/>
      <c r="D7" s="9">
        <v>2379</v>
      </c>
      <c r="E7" s="9">
        <v>3400</v>
      </c>
      <c r="F7" s="9">
        <v>4797</v>
      </c>
      <c r="G7" s="9">
        <v>3457</v>
      </c>
      <c r="H7" s="9">
        <v>3801</v>
      </c>
      <c r="I7" s="9">
        <v>2287</v>
      </c>
      <c r="J7" s="9">
        <v>2078</v>
      </c>
      <c r="K7" s="9">
        <v>134</v>
      </c>
      <c r="L7" s="9">
        <v>6209</v>
      </c>
      <c r="M7" s="9">
        <v>1490</v>
      </c>
      <c r="N7" s="15" t="s">
        <v>3</v>
      </c>
      <c r="O7" s="9">
        <v>10313</v>
      </c>
      <c r="P7" s="9">
        <v>7219</v>
      </c>
      <c r="Q7" s="9">
        <v>5401</v>
      </c>
    </row>
    <row r="8" spans="1:17" s="1" customFormat="1" ht="16.5">
      <c r="A8" s="7" t="s">
        <v>4</v>
      </c>
      <c r="B8" s="30" t="s">
        <v>37</v>
      </c>
      <c r="C8" s="21"/>
      <c r="D8" s="8">
        <v>2345</v>
      </c>
      <c r="E8" s="8">
        <v>2037</v>
      </c>
      <c r="F8" s="8">
        <v>26559</v>
      </c>
      <c r="G8" s="9">
        <v>10064</v>
      </c>
      <c r="H8" s="9">
        <v>1073</v>
      </c>
      <c r="I8" s="9">
        <v>3203</v>
      </c>
      <c r="J8" s="9">
        <v>15700</v>
      </c>
      <c r="K8" s="9">
        <v>1390</v>
      </c>
      <c r="L8" s="9">
        <v>1464</v>
      </c>
      <c r="M8" s="15" t="s">
        <v>3</v>
      </c>
      <c r="N8" s="9">
        <v>42328</v>
      </c>
      <c r="O8" s="9">
        <v>20607</v>
      </c>
      <c r="P8" s="9">
        <v>14201</v>
      </c>
      <c r="Q8" s="15" t="s">
        <v>3</v>
      </c>
    </row>
    <row r="9" spans="1:17" s="1" customFormat="1" ht="16.5">
      <c r="A9" s="7" t="s">
        <v>7</v>
      </c>
      <c r="B9" s="30" t="s">
        <v>37</v>
      </c>
      <c r="C9" s="21"/>
      <c r="D9" s="8">
        <v>6077</v>
      </c>
      <c r="E9" s="8">
        <v>24133</v>
      </c>
      <c r="F9" s="8">
        <v>28872</v>
      </c>
      <c r="G9" s="8">
        <v>22587</v>
      </c>
      <c r="H9" s="8">
        <v>19398</v>
      </c>
      <c r="I9" s="8">
        <v>14718</v>
      </c>
      <c r="J9" s="8">
        <v>11865</v>
      </c>
      <c r="K9" s="8">
        <v>10793</v>
      </c>
      <c r="L9" s="8">
        <v>7793</v>
      </c>
      <c r="M9" s="8">
        <v>1065</v>
      </c>
      <c r="N9" s="15" t="s">
        <v>3</v>
      </c>
      <c r="O9" s="15">
        <v>678</v>
      </c>
      <c r="P9" s="9">
        <v>2200</v>
      </c>
      <c r="Q9" s="15" t="s">
        <v>3</v>
      </c>
    </row>
    <row r="10" spans="1:17" s="1" customFormat="1" ht="16.5">
      <c r="A10" s="7" t="s">
        <v>8</v>
      </c>
      <c r="B10" s="30" t="s">
        <v>37</v>
      </c>
      <c r="C10" s="21"/>
      <c r="D10" s="8">
        <v>58155</v>
      </c>
      <c r="E10" s="8">
        <v>44664</v>
      </c>
      <c r="F10" s="8">
        <v>29096</v>
      </c>
      <c r="G10" s="8">
        <v>41881</v>
      </c>
      <c r="H10" s="8">
        <v>53159</v>
      </c>
      <c r="I10" s="8">
        <v>39557</v>
      </c>
      <c r="J10" s="8">
        <v>55782</v>
      </c>
      <c r="K10" s="8">
        <v>48330</v>
      </c>
      <c r="L10" s="8">
        <v>43367</v>
      </c>
      <c r="M10" s="8">
        <v>28932</v>
      </c>
      <c r="N10" s="9">
        <v>37600</v>
      </c>
      <c r="O10" s="9">
        <v>39817</v>
      </c>
      <c r="P10" s="9">
        <v>15877</v>
      </c>
      <c r="Q10" s="9">
        <v>10035</v>
      </c>
    </row>
    <row r="11" spans="1:17" s="1" customFormat="1" ht="16.5">
      <c r="A11" s="7" t="s">
        <v>21</v>
      </c>
      <c r="B11" s="30" t="s">
        <v>37</v>
      </c>
      <c r="C11" s="21"/>
      <c r="D11" s="9">
        <v>236560</v>
      </c>
      <c r="E11" s="9">
        <v>208729</v>
      </c>
      <c r="F11" s="8">
        <v>205756</v>
      </c>
      <c r="G11" s="9">
        <v>80608</v>
      </c>
      <c r="H11" s="9">
        <v>93920</v>
      </c>
      <c r="I11" s="9">
        <v>126019</v>
      </c>
      <c r="J11" s="9">
        <v>104137</v>
      </c>
      <c r="K11" s="9">
        <v>81078</v>
      </c>
      <c r="L11" s="9">
        <v>118937</v>
      </c>
      <c r="M11" s="9">
        <v>72412</v>
      </c>
      <c r="N11" s="9">
        <v>59472</v>
      </c>
      <c r="O11" s="9">
        <v>70869</v>
      </c>
      <c r="P11" s="9">
        <v>70522</v>
      </c>
      <c r="Q11" s="9">
        <v>48688</v>
      </c>
    </row>
    <row r="12" spans="1:17" s="1" customFormat="1" ht="16.5">
      <c r="A12" s="7" t="s">
        <v>17</v>
      </c>
      <c r="B12" s="30" t="s">
        <v>37</v>
      </c>
      <c r="C12" s="21"/>
      <c r="D12" s="8">
        <v>40892</v>
      </c>
      <c r="E12" s="8">
        <v>62575</v>
      </c>
      <c r="F12" s="8">
        <v>111012</v>
      </c>
      <c r="G12" s="8">
        <v>96596</v>
      </c>
      <c r="H12" s="8">
        <v>73121</v>
      </c>
      <c r="I12" s="8">
        <v>38719</v>
      </c>
      <c r="J12" s="8">
        <v>43939</v>
      </c>
      <c r="K12" s="8">
        <v>22034</v>
      </c>
      <c r="L12" s="8">
        <v>27037</v>
      </c>
      <c r="M12" s="8">
        <v>23265</v>
      </c>
      <c r="N12" s="9">
        <v>14737</v>
      </c>
      <c r="O12" s="9">
        <v>21163</v>
      </c>
      <c r="P12" s="9">
        <v>24391</v>
      </c>
      <c r="Q12" s="9">
        <v>9667</v>
      </c>
    </row>
    <row r="13" spans="1:17" s="1" customFormat="1" ht="16.5">
      <c r="A13" s="20" t="s">
        <v>9</v>
      </c>
      <c r="B13" s="30" t="s">
        <v>37</v>
      </c>
      <c r="C13" s="23"/>
      <c r="D13" s="9">
        <v>197043</v>
      </c>
      <c r="E13" s="9">
        <v>245356</v>
      </c>
      <c r="F13" s="9">
        <v>231007</v>
      </c>
      <c r="G13" s="9">
        <v>158911</v>
      </c>
      <c r="H13" s="9">
        <v>256098</v>
      </c>
      <c r="I13" s="9">
        <v>291362</v>
      </c>
      <c r="J13" s="9">
        <v>425510</v>
      </c>
      <c r="K13" s="9">
        <v>202515</v>
      </c>
      <c r="L13" s="9">
        <v>194769</v>
      </c>
      <c r="M13" s="9">
        <v>222723</v>
      </c>
      <c r="N13" s="9">
        <v>157762</v>
      </c>
      <c r="O13" s="9">
        <v>133885</v>
      </c>
      <c r="P13" s="9">
        <v>82212</v>
      </c>
      <c r="Q13" s="9">
        <v>40481</v>
      </c>
    </row>
    <row r="14" spans="1:17" s="1" customFormat="1" ht="16.5">
      <c r="A14" s="20" t="s">
        <v>10</v>
      </c>
      <c r="B14" s="30" t="s">
        <v>37</v>
      </c>
      <c r="C14" s="23"/>
      <c r="D14" s="9">
        <v>131944</v>
      </c>
      <c r="E14" s="9">
        <v>130902</v>
      </c>
      <c r="F14" s="9">
        <v>150765</v>
      </c>
      <c r="G14" s="9">
        <v>144793</v>
      </c>
      <c r="H14" s="9">
        <v>169034</v>
      </c>
      <c r="I14" s="9">
        <v>143685</v>
      </c>
      <c r="J14" s="9">
        <v>90384</v>
      </c>
      <c r="K14" s="9">
        <v>77357</v>
      </c>
      <c r="L14" s="9">
        <v>87999</v>
      </c>
      <c r="M14" s="9">
        <v>81914</v>
      </c>
      <c r="N14" s="9">
        <v>92841</v>
      </c>
      <c r="O14" s="9">
        <v>69343</v>
      </c>
      <c r="P14" s="9">
        <v>45935</v>
      </c>
      <c r="Q14" s="9">
        <v>20539</v>
      </c>
    </row>
    <row r="15" spans="1:17" s="1" customFormat="1" ht="16.5">
      <c r="A15" s="20" t="s">
        <v>19</v>
      </c>
      <c r="B15" s="30" t="s">
        <v>37</v>
      </c>
      <c r="C15" s="23"/>
      <c r="D15" s="9">
        <v>171083</v>
      </c>
      <c r="E15" s="9">
        <v>175764</v>
      </c>
      <c r="F15" s="9">
        <v>138575</v>
      </c>
      <c r="G15" s="9">
        <v>202195</v>
      </c>
      <c r="H15" s="9">
        <v>253915</v>
      </c>
      <c r="I15" s="9">
        <v>251147</v>
      </c>
      <c r="J15" s="9">
        <v>291786</v>
      </c>
      <c r="K15" s="9">
        <v>276165</v>
      </c>
      <c r="L15" s="9">
        <v>218048</v>
      </c>
      <c r="M15" s="9">
        <v>218199</v>
      </c>
      <c r="N15" s="9">
        <v>204901</v>
      </c>
      <c r="O15" s="9">
        <v>129157</v>
      </c>
      <c r="P15" s="9">
        <v>49800</v>
      </c>
      <c r="Q15" s="9">
        <v>20308</v>
      </c>
    </row>
    <row r="16" spans="1:17" s="1" customFormat="1" ht="16.5">
      <c r="A16" s="20" t="s">
        <v>11</v>
      </c>
      <c r="B16" s="30" t="s">
        <v>37</v>
      </c>
      <c r="C16" s="23"/>
      <c r="D16" s="9">
        <v>38252</v>
      </c>
      <c r="E16" s="9">
        <v>66621</v>
      </c>
      <c r="F16" s="9">
        <v>79159</v>
      </c>
      <c r="G16" s="9">
        <v>77009</v>
      </c>
      <c r="H16" s="9">
        <v>249087</v>
      </c>
      <c r="I16" s="9">
        <v>417776</v>
      </c>
      <c r="J16" s="9">
        <v>281822</v>
      </c>
      <c r="K16" s="9">
        <v>243212</v>
      </c>
      <c r="L16" s="9">
        <v>342872</v>
      </c>
      <c r="M16" s="9">
        <v>249536</v>
      </c>
      <c r="N16" s="9">
        <v>306952</v>
      </c>
      <c r="O16" s="9">
        <v>218961</v>
      </c>
      <c r="P16" s="9">
        <v>217933</v>
      </c>
      <c r="Q16" s="9">
        <v>45171</v>
      </c>
    </row>
    <row r="17" spans="1:21" s="1" customFormat="1" ht="16.5">
      <c r="A17" s="20" t="s">
        <v>13</v>
      </c>
      <c r="B17" s="30" t="s">
        <v>37</v>
      </c>
      <c r="C17" s="23"/>
      <c r="D17" s="9">
        <v>2061</v>
      </c>
      <c r="E17" s="9">
        <v>39735</v>
      </c>
      <c r="F17" s="9">
        <v>2663</v>
      </c>
      <c r="G17" s="9">
        <v>3064</v>
      </c>
      <c r="H17" s="9">
        <v>14314</v>
      </c>
      <c r="I17" s="9">
        <v>5913</v>
      </c>
      <c r="J17" s="9">
        <v>2012</v>
      </c>
      <c r="K17" s="9">
        <v>15030</v>
      </c>
      <c r="L17" s="9">
        <v>4306</v>
      </c>
      <c r="M17" s="9">
        <v>4300</v>
      </c>
      <c r="N17" s="9">
        <v>3450</v>
      </c>
      <c r="O17" s="15" t="s">
        <v>3</v>
      </c>
      <c r="P17" s="15" t="s">
        <v>3</v>
      </c>
      <c r="Q17" s="15" t="s">
        <v>3</v>
      </c>
    </row>
    <row r="18" spans="1:21" s="1" customFormat="1" ht="16.5">
      <c r="A18" s="20" t="s">
        <v>12</v>
      </c>
      <c r="B18" s="30" t="s">
        <v>37</v>
      </c>
      <c r="C18" s="23"/>
      <c r="D18" s="15" t="s">
        <v>3</v>
      </c>
      <c r="E18" s="15" t="s">
        <v>3</v>
      </c>
      <c r="F18" s="15" t="s">
        <v>3</v>
      </c>
      <c r="G18" s="15" t="s">
        <v>3</v>
      </c>
      <c r="H18" s="15" t="s">
        <v>3</v>
      </c>
      <c r="I18" s="9">
        <v>1390</v>
      </c>
      <c r="J18" s="8">
        <v>2984</v>
      </c>
      <c r="K18" s="15" t="s">
        <v>3</v>
      </c>
      <c r="L18" s="8">
        <v>13790</v>
      </c>
      <c r="M18" s="8">
        <v>5092</v>
      </c>
      <c r="N18" s="9">
        <v>2950</v>
      </c>
      <c r="O18" s="9">
        <v>10318</v>
      </c>
      <c r="P18" s="9">
        <v>9145</v>
      </c>
      <c r="Q18" s="9">
        <v>2319</v>
      </c>
    </row>
    <row r="19" spans="1:21" s="1" customFormat="1" ht="16.5">
      <c r="A19" s="7" t="s">
        <v>6</v>
      </c>
      <c r="B19" s="30" t="s">
        <v>37</v>
      </c>
      <c r="C19" s="21"/>
      <c r="D19" s="8">
        <v>118329</v>
      </c>
      <c r="E19" s="8">
        <v>170904</v>
      </c>
      <c r="F19" s="8">
        <v>99914</v>
      </c>
      <c r="G19" s="8">
        <v>106566</v>
      </c>
      <c r="H19" s="8">
        <v>114295</v>
      </c>
      <c r="I19" s="8">
        <v>139686</v>
      </c>
      <c r="J19" s="8">
        <v>117470</v>
      </c>
      <c r="K19" s="8">
        <v>90195</v>
      </c>
      <c r="L19" s="8">
        <v>128184</v>
      </c>
      <c r="M19" s="8">
        <v>119959</v>
      </c>
      <c r="N19" s="9">
        <v>101935</v>
      </c>
      <c r="O19" s="9">
        <v>123220</v>
      </c>
      <c r="P19" s="9">
        <v>98011</v>
      </c>
      <c r="Q19" s="9">
        <v>64958</v>
      </c>
    </row>
    <row r="20" spans="1:21" s="1" customFormat="1" ht="16.5">
      <c r="A20" s="7" t="s">
        <v>39</v>
      </c>
      <c r="B20" s="30" t="s">
        <v>37</v>
      </c>
      <c r="C20" s="21"/>
      <c r="D20" s="9">
        <v>52581</v>
      </c>
      <c r="E20" s="9">
        <v>54212</v>
      </c>
      <c r="F20" s="9">
        <v>129517</v>
      </c>
      <c r="G20" s="9">
        <v>98787</v>
      </c>
      <c r="H20" s="9">
        <v>124825</v>
      </c>
      <c r="I20" s="9">
        <v>153929</v>
      </c>
      <c r="J20" s="9">
        <v>91366</v>
      </c>
      <c r="K20" s="9">
        <v>90986</v>
      </c>
      <c r="L20" s="9">
        <v>79503</v>
      </c>
      <c r="M20" s="9">
        <v>44982</v>
      </c>
      <c r="N20" s="9">
        <v>47073</v>
      </c>
      <c r="O20" s="9">
        <v>52599</v>
      </c>
      <c r="P20" s="9">
        <v>42650</v>
      </c>
      <c r="Q20" s="9">
        <v>41430</v>
      </c>
    </row>
    <row r="21" spans="1:21" s="1" customFormat="1" ht="16.5">
      <c r="A21" s="7" t="s">
        <v>18</v>
      </c>
      <c r="B21" s="30" t="s">
        <v>37</v>
      </c>
      <c r="C21" s="21"/>
      <c r="D21" s="9">
        <v>302973</v>
      </c>
      <c r="E21" s="9">
        <v>325567</v>
      </c>
      <c r="F21" s="9">
        <v>367884</v>
      </c>
      <c r="G21" s="9">
        <v>424400</v>
      </c>
      <c r="H21" s="9">
        <v>563904</v>
      </c>
      <c r="I21" s="9">
        <v>587451</v>
      </c>
      <c r="J21" s="9">
        <v>433088</v>
      </c>
      <c r="K21" s="9">
        <v>749619</v>
      </c>
      <c r="L21" s="9">
        <v>725744</v>
      </c>
      <c r="M21" s="9">
        <v>558921</v>
      </c>
      <c r="N21" s="9">
        <v>617433</v>
      </c>
      <c r="O21" s="9">
        <v>419174</v>
      </c>
      <c r="P21" s="9">
        <v>451939</v>
      </c>
      <c r="Q21" s="9">
        <v>191619</v>
      </c>
    </row>
    <row r="22" spans="1:21" s="1" customFormat="1" ht="16.5">
      <c r="A22" s="25" t="s">
        <v>38</v>
      </c>
      <c r="B22" s="31" t="s">
        <v>37</v>
      </c>
      <c r="C22" s="24">
        <v>1</v>
      </c>
      <c r="D22" s="14">
        <v>1401776</v>
      </c>
      <c r="E22" s="14">
        <v>1596787</v>
      </c>
      <c r="F22" s="14">
        <v>1613650</v>
      </c>
      <c r="G22" s="14">
        <v>1478760</v>
      </c>
      <c r="H22" s="14">
        <v>2005355</v>
      </c>
      <c r="I22" s="14">
        <v>2226481</v>
      </c>
      <c r="J22" s="14">
        <v>1976411</v>
      </c>
      <c r="K22" s="14">
        <v>1926300</v>
      </c>
      <c r="L22" s="14">
        <v>2012544</v>
      </c>
      <c r="M22" s="14">
        <v>1634715</v>
      </c>
      <c r="N22" s="14">
        <v>1692812</v>
      </c>
      <c r="O22" s="14">
        <v>1325613</v>
      </c>
      <c r="P22" s="14">
        <v>1144656</v>
      </c>
      <c r="Q22" s="14">
        <v>524342</v>
      </c>
    </row>
    <row r="23" spans="1:21" s="1" customFormat="1" ht="16.5">
      <c r="A23" s="7" t="s">
        <v>20</v>
      </c>
      <c r="B23" s="30" t="s">
        <v>37</v>
      </c>
      <c r="C23" s="21"/>
      <c r="D23" s="8">
        <v>75484</v>
      </c>
      <c r="E23" s="8">
        <v>106940</v>
      </c>
      <c r="F23" s="8">
        <v>189835</v>
      </c>
      <c r="G23" s="8">
        <v>193918</v>
      </c>
      <c r="H23" s="8">
        <v>5992</v>
      </c>
      <c r="I23" s="8">
        <v>16337</v>
      </c>
      <c r="J23" s="8">
        <v>500</v>
      </c>
      <c r="K23" s="15" t="s">
        <v>3</v>
      </c>
      <c r="L23" s="8">
        <v>15472</v>
      </c>
      <c r="M23" s="8">
        <v>14912</v>
      </c>
      <c r="N23" s="9">
        <v>800</v>
      </c>
      <c r="O23" s="9" t="s">
        <v>3</v>
      </c>
      <c r="P23" s="9" t="s">
        <v>3</v>
      </c>
      <c r="Q23" s="9" t="s">
        <v>3</v>
      </c>
    </row>
    <row r="24" spans="1:21" s="1" customFormat="1" ht="16.5">
      <c r="A24" s="7" t="s">
        <v>23</v>
      </c>
      <c r="B24" s="30" t="s">
        <v>37</v>
      </c>
      <c r="C24" s="21"/>
      <c r="D24" s="9">
        <v>47040</v>
      </c>
      <c r="E24" s="9">
        <v>51823</v>
      </c>
      <c r="F24" s="8">
        <v>23048</v>
      </c>
      <c r="G24" s="15" t="s">
        <v>3</v>
      </c>
      <c r="H24" s="15" t="s">
        <v>3</v>
      </c>
      <c r="I24" s="15" t="s">
        <v>3</v>
      </c>
      <c r="J24" s="15" t="s">
        <v>3</v>
      </c>
      <c r="K24" s="15" t="s">
        <v>3</v>
      </c>
      <c r="L24" s="15" t="s">
        <v>3</v>
      </c>
      <c r="M24" s="15" t="s">
        <v>3</v>
      </c>
      <c r="N24" s="15" t="s">
        <v>3</v>
      </c>
      <c r="O24" s="15" t="s">
        <v>3</v>
      </c>
      <c r="P24" s="15" t="s">
        <v>3</v>
      </c>
      <c r="Q24" s="15" t="s">
        <v>3</v>
      </c>
    </row>
    <row r="25" spans="1:21" s="1" customFormat="1" ht="16.5">
      <c r="A25" s="7" t="s">
        <v>27</v>
      </c>
      <c r="B25" s="30" t="s">
        <v>37</v>
      </c>
      <c r="C25" s="21"/>
      <c r="D25" s="15" t="s">
        <v>3</v>
      </c>
      <c r="E25" s="15" t="s">
        <v>3</v>
      </c>
      <c r="F25" s="8">
        <v>4640</v>
      </c>
      <c r="G25" s="15" t="s">
        <v>3</v>
      </c>
      <c r="H25" s="15" t="s">
        <v>3</v>
      </c>
      <c r="I25" s="15" t="s">
        <v>3</v>
      </c>
      <c r="J25" s="15" t="s">
        <v>3</v>
      </c>
      <c r="K25" s="15" t="s">
        <v>3</v>
      </c>
      <c r="L25" s="15" t="s">
        <v>3</v>
      </c>
      <c r="M25" s="15" t="s">
        <v>3</v>
      </c>
      <c r="N25" s="15" t="s">
        <v>3</v>
      </c>
      <c r="O25" s="15" t="s">
        <v>3</v>
      </c>
      <c r="P25" s="15" t="s">
        <v>3</v>
      </c>
      <c r="Q25" s="15" t="s">
        <v>3</v>
      </c>
    </row>
    <row r="26" spans="1:21" s="1" customFormat="1" ht="16.5">
      <c r="A26" s="7" t="s">
        <v>25</v>
      </c>
      <c r="B26" s="30" t="s">
        <v>37</v>
      </c>
      <c r="C26" s="21"/>
      <c r="D26" s="8">
        <v>22843</v>
      </c>
      <c r="E26" s="8">
        <v>15000</v>
      </c>
      <c r="F26" s="8">
        <v>21132</v>
      </c>
      <c r="G26" s="8">
        <v>20330</v>
      </c>
      <c r="H26" s="9">
        <v>36188</v>
      </c>
      <c r="I26" s="9">
        <v>27665</v>
      </c>
      <c r="J26" s="9">
        <v>13680</v>
      </c>
      <c r="K26" s="9">
        <v>10430</v>
      </c>
      <c r="L26" s="9">
        <v>4250</v>
      </c>
      <c r="M26" s="9">
        <v>4000</v>
      </c>
      <c r="N26" s="9">
        <v>1500</v>
      </c>
      <c r="O26" s="9">
        <v>1000</v>
      </c>
      <c r="P26" s="9">
        <v>14050</v>
      </c>
      <c r="Q26" s="9">
        <v>20180</v>
      </c>
    </row>
    <row r="27" spans="1:21" s="1" customFormat="1" ht="16.5">
      <c r="A27" s="7" t="s">
        <v>22</v>
      </c>
      <c r="B27" s="30" t="s">
        <v>37</v>
      </c>
      <c r="C27" s="21"/>
      <c r="D27" s="9">
        <v>4713</v>
      </c>
      <c r="E27" s="9">
        <v>5853</v>
      </c>
      <c r="F27" s="8">
        <v>4270</v>
      </c>
      <c r="G27" s="9">
        <v>2460</v>
      </c>
      <c r="H27" s="9">
        <v>4130</v>
      </c>
      <c r="I27" s="9">
        <v>8086</v>
      </c>
      <c r="J27" s="9">
        <v>9139</v>
      </c>
      <c r="K27" s="9">
        <v>6404</v>
      </c>
      <c r="L27" s="9">
        <v>8386</v>
      </c>
      <c r="M27" s="9">
        <v>7499</v>
      </c>
      <c r="N27" s="9">
        <v>6287</v>
      </c>
      <c r="O27" s="9">
        <v>7368</v>
      </c>
      <c r="P27" s="9">
        <v>16828</v>
      </c>
      <c r="Q27" s="9">
        <v>4921</v>
      </c>
    </row>
    <row r="28" spans="1:21" s="1" customFormat="1" ht="16.5">
      <c r="A28" s="7" t="s">
        <v>28</v>
      </c>
      <c r="B28" s="30" t="s">
        <v>37</v>
      </c>
      <c r="C28" s="21"/>
      <c r="D28" s="15" t="s">
        <v>3</v>
      </c>
      <c r="E28" s="15" t="s">
        <v>3</v>
      </c>
      <c r="F28" s="15" t="s">
        <v>3</v>
      </c>
      <c r="G28" s="15" t="s">
        <v>3</v>
      </c>
      <c r="H28" s="9">
        <v>4573</v>
      </c>
      <c r="I28" s="8">
        <v>2674</v>
      </c>
      <c r="J28" s="8">
        <v>755</v>
      </c>
      <c r="K28" s="8">
        <v>2968</v>
      </c>
      <c r="L28" s="8">
        <v>2224</v>
      </c>
      <c r="M28" s="15" t="s">
        <v>3</v>
      </c>
      <c r="N28" s="15" t="s">
        <v>3</v>
      </c>
      <c r="O28" s="15" t="s">
        <v>3</v>
      </c>
      <c r="P28" s="15" t="s">
        <v>3</v>
      </c>
      <c r="Q28" s="15" t="s">
        <v>3</v>
      </c>
    </row>
    <row r="29" spans="1:21" s="1" customFormat="1" ht="16.5">
      <c r="A29" s="7" t="s">
        <v>29</v>
      </c>
      <c r="B29" s="30" t="s">
        <v>37</v>
      </c>
      <c r="C29" s="21"/>
      <c r="D29" s="15" t="s">
        <v>3</v>
      </c>
      <c r="E29" s="15" t="s">
        <v>3</v>
      </c>
      <c r="F29" s="15" t="s">
        <v>3</v>
      </c>
      <c r="G29" s="15" t="s">
        <v>3</v>
      </c>
      <c r="H29" s="9">
        <v>14482</v>
      </c>
      <c r="I29" s="8">
        <v>43009</v>
      </c>
      <c r="J29" s="8">
        <v>47125</v>
      </c>
      <c r="K29" s="8">
        <v>38188</v>
      </c>
      <c r="L29" s="8">
        <v>32219</v>
      </c>
      <c r="M29" s="8">
        <v>38065</v>
      </c>
      <c r="N29" s="15" t="s">
        <v>3</v>
      </c>
      <c r="O29" s="15" t="s">
        <v>3</v>
      </c>
      <c r="P29" s="15" t="s">
        <v>3</v>
      </c>
      <c r="Q29" s="15" t="s">
        <v>3</v>
      </c>
    </row>
    <row r="30" spans="1:21" s="1" customFormat="1" ht="16.5">
      <c r="A30" s="7" t="s">
        <v>24</v>
      </c>
      <c r="B30" s="30" t="s">
        <v>37</v>
      </c>
      <c r="C30" s="21"/>
      <c r="D30" s="15" t="s">
        <v>3</v>
      </c>
      <c r="E30" s="15" t="s">
        <v>3</v>
      </c>
      <c r="F30" s="15" t="s">
        <v>3</v>
      </c>
      <c r="G30" s="15" t="s">
        <v>3</v>
      </c>
      <c r="H30" s="15" t="s">
        <v>3</v>
      </c>
      <c r="I30" s="15" t="s">
        <v>3</v>
      </c>
      <c r="J30" s="15">
        <f t="shared" ref="J30:O30" si="0">J31-SUM(J23:J29)</f>
        <v>640</v>
      </c>
      <c r="K30" s="15">
        <f t="shared" si="0"/>
        <v>1</v>
      </c>
      <c r="L30" s="32">
        <f t="shared" si="0"/>
        <v>3154</v>
      </c>
      <c r="M30" s="32">
        <f t="shared" si="0"/>
        <v>2931</v>
      </c>
      <c r="N30" s="32">
        <f t="shared" si="0"/>
        <v>1520</v>
      </c>
      <c r="O30" s="32">
        <f t="shared" si="0"/>
        <v>2145</v>
      </c>
      <c r="P30" s="15" t="s">
        <v>3</v>
      </c>
      <c r="Q30" s="15" t="s">
        <v>3</v>
      </c>
      <c r="U30" s="15" t="s">
        <v>3</v>
      </c>
    </row>
    <row r="31" spans="1:21" s="1" customFormat="1" ht="16.5">
      <c r="A31" s="12" t="s">
        <v>14</v>
      </c>
      <c r="B31" s="31" t="s">
        <v>37</v>
      </c>
      <c r="C31" s="22"/>
      <c r="D31" s="13">
        <v>150080</v>
      </c>
      <c r="E31" s="13">
        <v>179616</v>
      </c>
      <c r="F31" s="13">
        <v>242925</v>
      </c>
      <c r="G31" s="13">
        <v>216708</v>
      </c>
      <c r="H31" s="13">
        <v>65365</v>
      </c>
      <c r="I31" s="13">
        <v>97771</v>
      </c>
      <c r="J31" s="13">
        <v>71839</v>
      </c>
      <c r="K31" s="13">
        <v>57991</v>
      </c>
      <c r="L31" s="13">
        <v>65705</v>
      </c>
      <c r="M31" s="13">
        <v>67407</v>
      </c>
      <c r="N31" s="13">
        <v>10107</v>
      </c>
      <c r="O31" s="13">
        <v>10513</v>
      </c>
      <c r="P31" s="13">
        <v>30878</v>
      </c>
      <c r="Q31" s="13">
        <v>25101</v>
      </c>
    </row>
    <row r="32" spans="1:21" s="1" customFormat="1" ht="16.5">
      <c r="A32" s="12" t="s">
        <v>15</v>
      </c>
      <c r="B32" s="31" t="s">
        <v>37</v>
      </c>
      <c r="C32" s="22"/>
      <c r="D32" s="14">
        <v>1551856</v>
      </c>
      <c r="E32" s="14">
        <v>1776403</v>
      </c>
      <c r="F32" s="14">
        <v>1856575</v>
      </c>
      <c r="G32" s="14">
        <v>1695468</v>
      </c>
      <c r="H32" s="14">
        <v>2070720</v>
      </c>
      <c r="I32" s="14">
        <v>2324252</v>
      </c>
      <c r="J32" s="14">
        <v>2048250</v>
      </c>
      <c r="K32" s="14">
        <v>1984291</v>
      </c>
      <c r="L32" s="14">
        <v>2078249</v>
      </c>
      <c r="M32" s="14">
        <v>1702122</v>
      </c>
      <c r="N32" s="14">
        <v>1702919</v>
      </c>
      <c r="O32" s="14">
        <v>1336126</v>
      </c>
      <c r="P32" s="14">
        <v>1175534</v>
      </c>
      <c r="Q32" s="14">
        <v>549443</v>
      </c>
    </row>
    <row r="33" spans="1:20" s="1" customFormat="1" ht="16.5">
      <c r="A33" s="1" t="s">
        <v>33</v>
      </c>
    </row>
    <row r="34" spans="1:20" s="1" customFormat="1" ht="16.5">
      <c r="A34" s="1" t="s">
        <v>56</v>
      </c>
    </row>
    <row r="35" spans="1:20" s="1" customFormat="1" ht="16.5">
      <c r="A35" s="18" t="s">
        <v>57</v>
      </c>
      <c r="B35" s="18"/>
      <c r="C35" s="18"/>
    </row>
    <row r="36" spans="1:20" s="1" customFormat="1" ht="16.5">
      <c r="A36" s="16" t="s">
        <v>31</v>
      </c>
      <c r="B36" s="16"/>
      <c r="C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s="1" customFormat="1" ht="16.5">
      <c r="A37" s="1" t="s">
        <v>34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Ausfuhr von Zuchtschweine</vt:lpstr>
      <vt:lpstr>Ausfuhr von Ferkeln</vt:lpstr>
      <vt:lpstr>'Ausfuhr von Zuchtschweine'!Druckbereich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2021-07-14T10:09:15Z</cp:lastPrinted>
  <dcterms:created xsi:type="dcterms:W3CDTF">2007-06-15T09:43:33Z</dcterms:created>
  <dcterms:modified xsi:type="dcterms:W3CDTF">2024-08-01T12:46:03Z</dcterms:modified>
</cp:coreProperties>
</file>