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30 Endfassung\Kapitel F\"/>
    </mc:Choice>
  </mc:AlternateContent>
  <bookViews>
    <workbookView xWindow="165" yWindow="-30" windowWidth="11445" windowHeight="7740" activeTab="1"/>
  </bookViews>
  <sheets>
    <sheet name="Vorbemerkung" sheetId="3" r:id="rId1"/>
    <sheet name="SJ 2024 Kapitel F, II" sheetId="1" r:id="rId2"/>
  </sheets>
  <definedNames>
    <definedName name="_xlnm.Print_Area" localSheetId="1">'SJ 2024 Kapitel F, II'!$A$1:$P$40</definedName>
    <definedName name="_xlnm.Print_Area" localSheetId="0">Vorbemerkung!$A$1:$H$6</definedName>
  </definedNames>
  <calcPr calcId="162913"/>
</workbook>
</file>

<file path=xl/calcChain.xml><?xml version="1.0" encoding="utf-8"?>
<calcChain xmlns="http://schemas.openxmlformats.org/spreadsheetml/2006/main">
  <c r="O37" i="1" l="1"/>
  <c r="O36" i="1"/>
  <c r="O34" i="1"/>
  <c r="O33" i="1"/>
  <c r="O31" i="1"/>
  <c r="O30" i="1"/>
  <c r="O29" i="1"/>
  <c r="O28" i="1"/>
  <c r="O27" i="1"/>
  <c r="O25" i="1"/>
  <c r="O24" i="1"/>
  <c r="N37" i="1" l="1"/>
  <c r="N36" i="1"/>
  <c r="N34" i="1"/>
  <c r="N33" i="1"/>
  <c r="N31" i="1"/>
  <c r="N30" i="1"/>
  <c r="N29" i="1"/>
  <c r="N28" i="1"/>
  <c r="N27" i="1"/>
  <c r="N25" i="1"/>
  <c r="N24" i="1"/>
  <c r="C25" i="1" l="1"/>
  <c r="C23" i="1"/>
  <c r="H30" i="1" l="1"/>
  <c r="P37" i="1" l="1"/>
  <c r="M37" i="1"/>
  <c r="L37" i="1"/>
  <c r="K37" i="1"/>
  <c r="J37" i="1"/>
  <c r="I37" i="1"/>
  <c r="H37" i="1"/>
  <c r="G37" i="1"/>
  <c r="F37" i="1"/>
  <c r="E37" i="1"/>
  <c r="D37" i="1"/>
  <c r="C37" i="1"/>
  <c r="P36" i="1"/>
  <c r="M36" i="1"/>
  <c r="L36" i="1"/>
  <c r="K36" i="1"/>
  <c r="J36" i="1"/>
  <c r="I36" i="1"/>
  <c r="H36" i="1"/>
  <c r="G36" i="1"/>
  <c r="F36" i="1"/>
  <c r="E36" i="1"/>
  <c r="D36" i="1"/>
  <c r="C36" i="1"/>
  <c r="P34" i="1"/>
  <c r="M34" i="1"/>
  <c r="L34" i="1"/>
  <c r="K34" i="1"/>
  <c r="J34" i="1"/>
  <c r="I34" i="1"/>
  <c r="H34" i="1"/>
  <c r="G34" i="1"/>
  <c r="F34" i="1"/>
  <c r="E34" i="1"/>
  <c r="D34" i="1"/>
  <c r="C34" i="1"/>
  <c r="P33" i="1"/>
  <c r="M33" i="1"/>
  <c r="L33" i="1"/>
  <c r="K33" i="1"/>
  <c r="J33" i="1"/>
  <c r="I33" i="1"/>
  <c r="H33" i="1"/>
  <c r="G33" i="1"/>
  <c r="F33" i="1"/>
  <c r="E33" i="1"/>
  <c r="D33" i="1"/>
  <c r="C33" i="1"/>
  <c r="P31" i="1"/>
  <c r="M31" i="1"/>
  <c r="L31" i="1"/>
  <c r="K31" i="1"/>
  <c r="J31" i="1"/>
  <c r="I31" i="1"/>
  <c r="H31" i="1"/>
  <c r="G31" i="1"/>
  <c r="F31" i="1"/>
  <c r="E31" i="1"/>
  <c r="D31" i="1"/>
  <c r="C31" i="1"/>
  <c r="P30" i="1"/>
  <c r="M30" i="1"/>
  <c r="L30" i="1"/>
  <c r="K30" i="1"/>
  <c r="J30" i="1"/>
  <c r="I30" i="1"/>
  <c r="G30" i="1"/>
  <c r="F30" i="1"/>
  <c r="E30" i="1"/>
  <c r="D30" i="1"/>
  <c r="C30" i="1"/>
  <c r="P29" i="1"/>
  <c r="M29" i="1"/>
  <c r="L29" i="1"/>
  <c r="K29" i="1"/>
  <c r="J29" i="1"/>
  <c r="I29" i="1"/>
  <c r="H29" i="1"/>
  <c r="G29" i="1"/>
  <c r="F29" i="1"/>
  <c r="E29" i="1"/>
  <c r="D29" i="1"/>
  <c r="C29" i="1"/>
  <c r="P28" i="1"/>
  <c r="M28" i="1"/>
  <c r="L28" i="1"/>
  <c r="K28" i="1"/>
  <c r="J28" i="1"/>
  <c r="I28" i="1"/>
  <c r="H28" i="1"/>
  <c r="G28" i="1"/>
  <c r="F28" i="1"/>
  <c r="E28" i="1"/>
  <c r="D28" i="1"/>
  <c r="C28" i="1"/>
  <c r="P27" i="1"/>
  <c r="M27" i="1"/>
  <c r="L27" i="1"/>
  <c r="K27" i="1"/>
  <c r="J27" i="1"/>
  <c r="I27" i="1"/>
  <c r="H27" i="1"/>
  <c r="G27" i="1"/>
  <c r="F27" i="1"/>
  <c r="E27" i="1"/>
  <c r="D27" i="1"/>
  <c r="C27" i="1"/>
  <c r="P25" i="1"/>
  <c r="M25" i="1"/>
  <c r="L25" i="1"/>
  <c r="K25" i="1"/>
  <c r="J25" i="1"/>
  <c r="I25" i="1"/>
  <c r="H25" i="1"/>
  <c r="G25" i="1"/>
  <c r="F25" i="1"/>
  <c r="E25" i="1"/>
  <c r="D25" i="1"/>
  <c r="P24" i="1"/>
  <c r="M24" i="1"/>
  <c r="L23" i="1"/>
  <c r="K23" i="1"/>
  <c r="J23" i="1"/>
  <c r="I23" i="1"/>
  <c r="H23" i="1"/>
  <c r="G23" i="1"/>
  <c r="F23" i="1"/>
  <c r="E23" i="1"/>
  <c r="D23" i="1"/>
</calcChain>
</file>

<file path=xl/sharedStrings.xml><?xml version="1.0" encoding="utf-8"?>
<sst xmlns="http://schemas.openxmlformats.org/spreadsheetml/2006/main" count="71" uniqueCount="30">
  <si>
    <t>Wirtschaftsraum</t>
  </si>
  <si>
    <t xml:space="preserve">Millionen € </t>
  </si>
  <si>
    <t>darunter:</t>
  </si>
  <si>
    <t xml:space="preserve">  Russland</t>
  </si>
  <si>
    <t xml:space="preserve">  USA</t>
  </si>
  <si>
    <t xml:space="preserve">  ASEAN</t>
  </si>
  <si>
    <t xml:space="preserve">  MERCOSUR</t>
  </si>
  <si>
    <t xml:space="preserve">  OPEC</t>
  </si>
  <si>
    <t>Insgesamt</t>
  </si>
  <si>
    <t>Anteil in %</t>
  </si>
  <si>
    <t xml:space="preserve">  darunter:</t>
  </si>
  <si>
    <t xml:space="preserve">    LDC</t>
  </si>
  <si>
    <t>EU-28</t>
  </si>
  <si>
    <t xml:space="preserve"> nachrichtlich: </t>
  </si>
  <si>
    <t>Verlängerte Datenreihen erhalten Sie durch Aufklappen der Gruppierung in der Kopfzeile.</t>
  </si>
  <si>
    <t>Veröffentlicht unter: BMEL-Statistik.de</t>
  </si>
  <si>
    <t>F. Warenverkehr</t>
  </si>
  <si>
    <t>Vorbemerkungen: Wie in den vom Statistischen Bundesamt veröffentlichten Ergebnissen der Außenhandelsstatistik üblich, wird hier die Ein- und Ausfuhr im Spezialhandel wiedergegeben.</t>
  </si>
  <si>
    <t>Die Angaben für die EU insgesamt sind in der Regel als Summe der auch einzeln aufgeführten Mitgliedstaaten zu verstehen. Mit den nicht genannten Mitgliedstaaten hat kein Warenaustausch stattgefunden. In einigen Tabellen werden aus Platzgründen auch Mitgliedstaaten mit äußerst geringfügigem Warenaustausch nicht aufgeführt.</t>
  </si>
  <si>
    <t>Mit der Einführung des Europäischen Binnenmarktes zum 1. Januar 1993 wurde das Erhebungskonzept für den innergemeinschaftlichen Warenverkehr grundlegend geändert. Der Handel zwischen den EU-Mitgliedstaaten (Intrahandel) wird von den Unternehmen direkt dem Statistischen Bundesamt gemeldet, wobei unternehmensbezogene Erfassungsgrenzen gelten, so dass ein Teil des Intrahandels nicht mehr abgebildet wird. Die Erfassung des Handels mit Drittländern (Extrahandel) läuft weiterhin über die Zolldienststellen.</t>
  </si>
  <si>
    <t>Der Außenhandel mit Agrarrohstoffen wird in einer gesonderten Tabelle 240 (6010500) nachgewiesen.</t>
  </si>
  <si>
    <t xml:space="preserve"> -  </t>
  </si>
  <si>
    <t xml:space="preserve">238. Ernährungswirtschaftliche Einfuhr nach Wirtschaftsräumen   </t>
  </si>
  <si>
    <r>
      <t xml:space="preserve">EU-27 </t>
    </r>
    <r>
      <rPr>
        <b/>
        <vertAlign val="superscript"/>
        <sz val="7"/>
        <rFont val="Times New Roman"/>
        <family val="1"/>
      </rPr>
      <t>2)</t>
    </r>
  </si>
  <si>
    <r>
      <t>Drittländer</t>
    </r>
    <r>
      <rPr>
        <b/>
        <vertAlign val="superscript"/>
        <sz val="7"/>
        <rFont val="Times New Roman"/>
        <family val="1"/>
      </rPr>
      <t xml:space="preserve"> 3</t>
    </r>
    <r>
      <rPr>
        <vertAlign val="superscript"/>
        <sz val="7"/>
        <rFont val="Times New Roman"/>
        <family val="1"/>
      </rPr>
      <t>)</t>
    </r>
  </si>
  <si>
    <r>
      <t xml:space="preserve">  Übrige MOE-Länder</t>
    </r>
    <r>
      <rPr>
        <vertAlign val="superscript"/>
        <sz val="7"/>
        <rFont val="Times New Roman"/>
        <family val="1"/>
      </rPr>
      <t xml:space="preserve"> 4)</t>
    </r>
  </si>
  <si>
    <r>
      <t xml:space="preserve">  Entwicklungsländer</t>
    </r>
    <r>
      <rPr>
        <vertAlign val="superscript"/>
        <sz val="7"/>
        <rFont val="Times New Roman"/>
        <family val="1"/>
      </rPr>
      <t xml:space="preserve"> 5)</t>
    </r>
  </si>
  <si>
    <r>
      <t xml:space="preserve">  Übrige MOE-Länder </t>
    </r>
    <r>
      <rPr>
        <vertAlign val="superscript"/>
        <sz val="7"/>
        <rFont val="Times New Roman"/>
        <family val="1"/>
      </rPr>
      <t>4)</t>
    </r>
  </si>
  <si>
    <r>
      <t xml:space="preserve">2023 </t>
    </r>
    <r>
      <rPr>
        <vertAlign val="superscript"/>
        <sz val="7"/>
        <rFont val="Times New Roman"/>
        <family val="1"/>
      </rPr>
      <t>1)</t>
    </r>
  </si>
  <si>
    <t>Q u e l l e: Statistisches Bundesamt, BLE (624).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</si>
</sst>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numFmt numFmtId="165" formatCode="#\ ###\ ##0_)"/>
    <numFmt numFmtId="166" formatCode="#\ ##0.0_)"/>
    <numFmt numFmtId="167" formatCode="0_)"/>
    <numFmt numFmtId="168" formatCode="0.0"/>
  </numFmts>
  <fonts count="15">
    <font>
      <sz val="10"/>
      <name val="Univers (WN)"/>
    </font>
    <font>
      <b/>
      <sz val="11"/>
      <name val="Times New Roman"/>
      <family val="1"/>
    </font>
    <font>
      <sz val="7"/>
      <name val="Times New Roman"/>
      <family val="1"/>
    </font>
    <font>
      <sz val="8"/>
      <name val="Times New Roman"/>
      <family val="1"/>
    </font>
    <font>
      <vertAlign val="superscript"/>
      <sz val="7"/>
      <name val="Times New Roman"/>
      <family val="1"/>
    </font>
    <font>
      <b/>
      <sz val="8"/>
      <name val="Times New Roman"/>
      <family val="1"/>
    </font>
    <font>
      <i/>
      <sz val="8"/>
      <name val="Times New Roman"/>
      <family val="1"/>
    </font>
    <font>
      <b/>
      <i/>
      <sz val="8"/>
      <name val="Times New Roman"/>
      <family val="1"/>
    </font>
    <font>
      <b/>
      <sz val="7"/>
      <name val="Times New Roman"/>
      <family val="1"/>
    </font>
    <font>
      <sz val="10"/>
      <name val="Times New Roman"/>
      <family val="1"/>
    </font>
    <font>
      <b/>
      <vertAlign val="superscript"/>
      <sz val="7"/>
      <name val="Times New Roman"/>
      <family val="1"/>
    </font>
    <font>
      <sz val="8"/>
      <color theme="1"/>
      <name val="Times New Roman"/>
      <family val="1"/>
    </font>
    <font>
      <sz val="10"/>
      <name val="Times New Roman"/>
      <family val="1"/>
    </font>
    <font>
      <b/>
      <sz val="14"/>
      <color rgb="FF000000"/>
      <name val="Times New Roman"/>
      <family val="1"/>
    </font>
    <font>
      <sz val="8.5"/>
      <color rgb="FF000000"/>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cellStyleXfs>
  <cellXfs count="63">
    <xf numFmtId="0" fontId="0" fillId="0" borderId="0" xfId="0"/>
    <xf numFmtId="0" fontId="2" fillId="0" borderId="0" xfId="0" applyFont="1"/>
    <xf numFmtId="0" fontId="3" fillId="0" borderId="1" xfId="0" applyFont="1" applyBorder="1" applyAlignment="1">
      <alignment horizontal="center" vertical="center"/>
    </xf>
    <xf numFmtId="0" fontId="2" fillId="0" borderId="2" xfId="0" applyFont="1" applyBorder="1"/>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Border="1" applyAlignment="1">
      <alignment horizontal="centerContinuous"/>
    </xf>
    <xf numFmtId="165" fontId="5" fillId="0" borderId="0" xfId="0" applyNumberFormat="1" applyFont="1" applyBorder="1"/>
    <xf numFmtId="0" fontId="3"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165" fontId="5" fillId="0" borderId="0" xfId="0" applyNumberFormat="1" applyFont="1" applyBorder="1" applyAlignment="1">
      <alignment horizontal="right" vertical="center"/>
    </xf>
    <xf numFmtId="165" fontId="5" fillId="0" borderId="3" xfId="0" applyNumberFormat="1" applyFont="1" applyBorder="1" applyAlignment="1">
      <alignment horizontal="right" vertical="center"/>
    </xf>
    <xf numFmtId="167" fontId="7" fillId="0" borderId="0" xfId="0" applyNumberFormat="1" applyFont="1" applyBorder="1" applyAlignment="1">
      <alignment horizontal="right" vertical="center"/>
    </xf>
    <xf numFmtId="0" fontId="2" fillId="0" borderId="4" xfId="0" applyFont="1" applyBorder="1"/>
    <xf numFmtId="0" fontId="5" fillId="0" borderId="5"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2" fillId="0" borderId="0" xfId="0" applyFont="1" applyBorder="1"/>
    <xf numFmtId="0" fontId="2" fillId="0" borderId="0" xfId="0" applyFont="1" applyBorder="1" applyAlignment="1">
      <alignment horizontal="left"/>
    </xf>
    <xf numFmtId="0" fontId="2" fillId="0" borderId="0" xfId="0" applyFont="1" applyBorder="1" applyAlignment="1">
      <alignment horizontal="right"/>
    </xf>
    <xf numFmtId="0" fontId="8" fillId="0" borderId="0" xfId="0" applyFont="1" applyBorder="1" applyAlignment="1">
      <alignment horizontal="left"/>
    </xf>
    <xf numFmtId="0" fontId="2" fillId="0" borderId="0" xfId="0" applyFont="1" applyAlignment="1">
      <alignment horizontal="left"/>
    </xf>
    <xf numFmtId="164" fontId="2" fillId="0" borderId="0" xfId="0" applyNumberFormat="1" applyFont="1"/>
    <xf numFmtId="0" fontId="9" fillId="0" borderId="0" xfId="0" applyFont="1"/>
    <xf numFmtId="167" fontId="7" fillId="0" borderId="3" xfId="0" applyNumberFormat="1" applyFont="1" applyBorder="1" applyAlignment="1">
      <alignment horizontal="right" vertical="center"/>
    </xf>
    <xf numFmtId="0" fontId="5" fillId="0" borderId="0" xfId="0" applyFont="1" applyBorder="1" applyAlignment="1">
      <alignment horizontal="centerContinuous" vertical="center"/>
    </xf>
    <xf numFmtId="0" fontId="5" fillId="0" borderId="3" xfId="0" applyFont="1" applyBorder="1" applyAlignment="1">
      <alignment horizontal="centerContinuous" vertical="center"/>
    </xf>
    <xf numFmtId="1" fontId="2" fillId="0" borderId="0" xfId="0" applyNumberFormat="1" applyFont="1"/>
    <xf numFmtId="1" fontId="5" fillId="0" borderId="2" xfId="0" applyNumberFormat="1" applyFont="1" applyBorder="1"/>
    <xf numFmtId="1" fontId="11" fillId="0" borderId="0" xfId="0" applyNumberFormat="1" applyFont="1"/>
    <xf numFmtId="168" fontId="2" fillId="0" borderId="0" xfId="0" applyNumberFormat="1" applyFont="1"/>
    <xf numFmtId="0" fontId="3" fillId="0" borderId="1"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xf numFmtId="0" fontId="3" fillId="0" borderId="0" xfId="0" applyFont="1" applyFill="1" applyBorder="1" applyAlignment="1">
      <alignment horizontal="left" vertical="center"/>
    </xf>
    <xf numFmtId="0" fontId="2" fillId="0" borderId="0" xfId="0" applyFont="1" applyFill="1" applyBorder="1"/>
    <xf numFmtId="0" fontId="3" fillId="0" borderId="0" xfId="0" applyFont="1"/>
    <xf numFmtId="0" fontId="12" fillId="0" borderId="0" xfId="1"/>
    <xf numFmtId="0" fontId="14" fillId="0" borderId="0" xfId="1" applyFont="1" applyAlignment="1">
      <alignment horizontal="justify" vertical="center"/>
    </xf>
    <xf numFmtId="166" fontId="7" fillId="0" borderId="0" xfId="0" applyNumberFormat="1" applyFont="1" applyBorder="1" applyAlignment="1">
      <alignment horizontal="right" vertical="center"/>
    </xf>
    <xf numFmtId="166" fontId="7" fillId="0" borderId="3" xfId="0" applyNumberFormat="1" applyFont="1" applyBorder="1" applyAlignment="1">
      <alignment horizontal="right" vertical="center"/>
    </xf>
    <xf numFmtId="166" fontId="7" fillId="0" borderId="0" xfId="0" applyNumberFormat="1" applyFont="1" applyFill="1" applyBorder="1" applyAlignment="1">
      <alignment horizontal="right" vertical="center"/>
    </xf>
    <xf numFmtId="166" fontId="7" fillId="0" borderId="3" xfId="0" applyNumberFormat="1" applyFont="1" applyFill="1" applyBorder="1" applyAlignment="1">
      <alignment horizontal="right" vertical="center"/>
    </xf>
    <xf numFmtId="166" fontId="6" fillId="0" borderId="0" xfId="0" applyNumberFormat="1" applyFont="1" applyFill="1" applyBorder="1" applyAlignment="1">
      <alignment horizontal="right" vertical="center"/>
    </xf>
    <xf numFmtId="166" fontId="6" fillId="0" borderId="3" xfId="0" applyNumberFormat="1" applyFont="1" applyFill="1" applyBorder="1" applyAlignment="1">
      <alignment horizontal="right" vertical="center"/>
    </xf>
    <xf numFmtId="0" fontId="3" fillId="0" borderId="0" xfId="0" applyFont="1" applyFill="1" applyBorder="1" applyAlignment="1">
      <alignment vertical="center"/>
    </xf>
    <xf numFmtId="165" fontId="5" fillId="0" borderId="0" xfId="0" applyNumberFormat="1" applyFont="1" applyBorder="1" applyAlignment="1">
      <alignment vertical="center"/>
    </xf>
    <xf numFmtId="165" fontId="5" fillId="0" borderId="3" xfId="0" applyNumberFormat="1" applyFont="1" applyBorder="1" applyAlignment="1">
      <alignment vertical="center"/>
    </xf>
    <xf numFmtId="165" fontId="3" fillId="0" borderId="0" xfId="0" applyNumberFormat="1" applyFont="1" applyBorder="1" applyAlignment="1">
      <alignment vertical="center"/>
    </xf>
    <xf numFmtId="165" fontId="3" fillId="0" borderId="0" xfId="0" applyNumberFormat="1" applyFont="1" applyBorder="1" applyAlignment="1">
      <alignment horizontal="right" vertical="center"/>
    </xf>
    <xf numFmtId="165" fontId="3" fillId="0" borderId="3" xfId="0" applyNumberFormat="1" applyFont="1" applyBorder="1" applyAlignment="1">
      <alignment horizontal="right" vertical="center"/>
    </xf>
    <xf numFmtId="0" fontId="3" fillId="0" borderId="0" xfId="0" applyFont="1" applyBorder="1" applyAlignment="1">
      <alignment vertical="center"/>
    </xf>
    <xf numFmtId="165" fontId="3" fillId="0" borderId="0" xfId="0" applyNumberFormat="1" applyFont="1" applyFill="1" applyBorder="1" applyAlignment="1">
      <alignment vertical="center"/>
    </xf>
    <xf numFmtId="165" fontId="3" fillId="0" borderId="3" xfId="0" applyNumberFormat="1" applyFont="1" applyFill="1" applyBorder="1" applyAlignment="1">
      <alignment vertical="center"/>
    </xf>
    <xf numFmtId="166" fontId="5" fillId="0" borderId="0" xfId="0" applyNumberFormat="1" applyFont="1" applyBorder="1" applyAlignment="1">
      <alignment horizontal="right" vertical="center"/>
    </xf>
    <xf numFmtId="166" fontId="5" fillId="0" borderId="3" xfId="0" applyNumberFormat="1" applyFont="1" applyBorder="1" applyAlignment="1">
      <alignment horizontal="right" vertical="center"/>
    </xf>
    <xf numFmtId="0" fontId="13" fillId="0" borderId="0" xfId="1" applyFont="1" applyAlignment="1">
      <alignment horizontal="center" vertical="center"/>
    </xf>
    <xf numFmtId="0" fontId="14" fillId="0" borderId="0" xfId="1" applyFont="1" applyAlignment="1">
      <alignment horizontal="left"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 fillId="0" borderId="0" xfId="0" applyFont="1" applyAlignment="1">
      <alignment horizontal="center" vertical="center"/>
    </xf>
    <xf numFmtId="0" fontId="2" fillId="0" borderId="5" xfId="0" applyFont="1" applyBorder="1" applyAlignment="1">
      <alignment horizontal="center"/>
    </xf>
  </cellXfs>
  <cellStyles count="2">
    <cellStyle name="Standard" xfId="0" builtinId="0"/>
    <cellStyle name="Standard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13607</xdr:colOff>
      <xdr:row>38</xdr:row>
      <xdr:rowOff>0</xdr:rowOff>
    </xdr:from>
    <xdr:to>
      <xdr:col>16</xdr:col>
      <xdr:colOff>0</xdr:colOff>
      <xdr:row>40</xdr:row>
      <xdr:rowOff>115660</xdr:rowOff>
    </xdr:to>
    <xdr:sp macro="" textlink="">
      <xdr:nvSpPr>
        <xdr:cNvPr id="1025" name="Text 1"/>
        <xdr:cNvSpPr txBox="1">
          <a:spLocks noChangeArrowheads="1"/>
        </xdr:cNvSpPr>
      </xdr:nvSpPr>
      <xdr:spPr bwMode="auto">
        <a:xfrm>
          <a:off x="13607" y="4823732"/>
          <a:ext cx="4354286" cy="598714"/>
        </a:xfrm>
        <a:prstGeom prst="rect">
          <a:avLst/>
        </a:prstGeom>
        <a:noFill/>
        <a:ln w="1">
          <a:noFill/>
          <a:miter lim="800000"/>
          <a:headEnd/>
          <a:tailEnd/>
        </a:ln>
      </xdr:spPr>
      <xdr:txBody>
        <a:bodyPr vertOverflow="clip" wrap="square" lIns="27432" tIns="18288" rIns="27432"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lang="de-DE" sz="700" b="0" i="0" baseline="0">
              <a:latin typeface="Times New Roman" pitchFamily="18" charset="0"/>
              <a:ea typeface="+mn-ea"/>
              <a:cs typeface="Times New Roman" pitchFamily="18" charset="0"/>
            </a:rPr>
            <a:t>1) Vorläufig. - 2) </a:t>
          </a:r>
          <a:r>
            <a:rPr kumimoji="0" lang="de-DE" sz="700" b="0" i="0" u="none" strike="noStrike" kern="0" cap="none" spc="0" normalizeH="0" baseline="0" noProof="0">
              <a:ln>
                <a:noFill/>
              </a:ln>
              <a:solidFill>
                <a:srgbClr val="000000"/>
              </a:solidFill>
              <a:effectLst/>
              <a:uLnTx/>
              <a:uFillTx/>
              <a:latin typeface="Times New Roman"/>
              <a:ea typeface="+mn-ea"/>
              <a:cs typeface="Times New Roman"/>
            </a:rPr>
            <a:t>Ab 2020: EU-27 ohne Vereinigtes Königreich. - </a:t>
          </a:r>
          <a:r>
            <a:rPr kumimoji="0" lang="de-DE" sz="7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3</a:t>
          </a:r>
          <a:r>
            <a:rPr lang="de-DE" sz="700" b="0" i="0" baseline="0">
              <a:latin typeface="Times New Roman" pitchFamily="18" charset="0"/>
              <a:ea typeface="+mn-ea"/>
              <a:cs typeface="Times New Roman" pitchFamily="18" charset="0"/>
            </a:rPr>
            <a:t>) Drittländer sind Welt minus EU-28 bzw. EU-27.                      - 4</a:t>
          </a:r>
          <a:r>
            <a:rPr lang="de-DE" sz="700" b="0" i="0" u="none" strike="noStrike" baseline="0">
              <a:solidFill>
                <a:srgbClr val="000000"/>
              </a:solidFill>
              <a:latin typeface="Times New Roman" pitchFamily="18" charset="0"/>
              <a:cs typeface="Times New Roman" pitchFamily="18" charset="0"/>
            </a:rPr>
            <a:t>)  </a:t>
          </a:r>
          <a:r>
            <a:rPr lang="de-DE" sz="700" b="0" i="0" u="none" strike="noStrike" baseline="0">
              <a:solidFill>
                <a:srgbClr val="000000"/>
              </a:solidFill>
              <a:latin typeface="Times New Roman"/>
              <a:cs typeface="Times New Roman"/>
            </a:rPr>
            <a:t>Albanien, Neue Unabhängige Staaten (ohne Russland), Westbalkan (ohne Slowenien). -  5) Entsprechend der Einteilung des Ausschusses für Entwicklungshilfe der Organisation für wirtschaftliche Zusammenarbeit und Entwicklung.</a:t>
          </a:r>
        </a:p>
        <a:p>
          <a:pPr algn="just" rtl="0">
            <a:lnSpc>
              <a:spcPct val="100000"/>
            </a:lnSpc>
            <a:defRPr sz="1000"/>
          </a:pPr>
          <a:endParaRPr lang="de-DE" sz="700" b="0" i="0" u="none" strike="noStrike" baseline="0">
            <a:solidFill>
              <a:srgbClr val="000000"/>
            </a:solidFill>
            <a:latin typeface="Times New Roman"/>
            <a:cs typeface="Times New Roman"/>
          </a:endParaRPr>
        </a:p>
        <a:p>
          <a:pPr algn="just" rtl="0">
            <a:lnSpc>
              <a:spcPct val="100000"/>
            </a:lnSpc>
            <a:defRPr sz="1000"/>
          </a:pPr>
          <a:endParaRPr lang="de-DE" sz="700" b="0" i="0" u="none" strike="noStrike" baseline="0">
            <a:solidFill>
              <a:srgbClr val="000000"/>
            </a:solidFill>
            <a:latin typeface="Times New Roman"/>
            <a:cs typeface="Times New Roman"/>
          </a:endParaRPr>
        </a:p>
        <a:p>
          <a:pPr algn="just" rtl="0">
            <a:lnSpc>
              <a:spcPct val="100000"/>
            </a:lnSpc>
            <a:defRPr sz="1000"/>
          </a:pPr>
          <a:endParaRPr lang="de-DE" sz="700" b="0" i="0" u="none" strike="noStrike" baseline="0">
            <a:solidFill>
              <a:srgbClr val="000000"/>
            </a:solidFill>
            <a:latin typeface="Times New Roman"/>
            <a:cs typeface="Times New Roman"/>
          </a:endParaRPr>
        </a:p>
        <a:p>
          <a:pPr algn="just" rtl="0">
            <a:lnSpc>
              <a:spcPct val="100000"/>
            </a:lnSpc>
            <a:defRPr sz="1000"/>
          </a:pPr>
          <a:endParaRPr lang="de-DE" sz="700" b="0" i="0" u="none" strike="noStrike" baseline="0">
            <a:solidFill>
              <a:srgbClr val="000000"/>
            </a:solidFill>
            <a:latin typeface="Times New Roman"/>
            <a:cs typeface="Times New Roman"/>
          </a:endParaRPr>
        </a:p>
        <a:p>
          <a:pPr algn="just" rtl="0">
            <a:lnSpc>
              <a:spcPct val="100000"/>
            </a:lnSpc>
            <a:defRPr sz="1000"/>
          </a:pPr>
          <a:endParaRPr lang="de-DE" sz="700" b="0" i="0" u="none" strike="noStrike" baseline="0">
            <a:solidFill>
              <a:srgbClr val="000000"/>
            </a:solidFill>
            <a:latin typeface="Times New Roman"/>
            <a:cs typeface="Times New Roman"/>
          </a:endParaRPr>
        </a:p>
        <a:p>
          <a:pPr algn="just" rtl="0">
            <a:lnSpc>
              <a:spcPct val="100000"/>
            </a:lnSpc>
            <a:defRPr sz="1000"/>
          </a:pPr>
          <a:endParaRPr lang="de-DE" sz="700" b="0" i="0" u="none" strike="noStrike" baseline="0">
            <a:solidFill>
              <a:srgbClr val="000000"/>
            </a:solidFill>
            <a:latin typeface="Times New Roman"/>
            <a:cs typeface="Times New Roman"/>
          </a:endParaRPr>
        </a:p>
        <a:p>
          <a:pPr algn="just" rtl="0">
            <a:lnSpc>
              <a:spcPct val="1000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15</xdr:col>
      <xdr:colOff>50347</xdr:colOff>
      <xdr:row>0</xdr:row>
      <xdr:rowOff>141968</xdr:rowOff>
    </xdr:from>
    <xdr:to>
      <xdr:col>16</xdr:col>
      <xdr:colOff>2722</xdr:colOff>
      <xdr:row>1</xdr:row>
      <xdr:rowOff>65768</xdr:rowOff>
    </xdr:to>
    <xdr:sp macro="" textlink="">
      <xdr:nvSpPr>
        <xdr:cNvPr id="1026" name="Text Box 2"/>
        <xdr:cNvSpPr txBox="1">
          <a:spLocks noChangeArrowheads="1"/>
        </xdr:cNvSpPr>
      </xdr:nvSpPr>
      <xdr:spPr bwMode="auto">
        <a:xfrm>
          <a:off x="4025447" y="141968"/>
          <a:ext cx="365125" cy="9525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6020300</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
  <sheetViews>
    <sheetView zoomScale="160" zoomScaleNormal="160" workbookViewId="0">
      <selection sqref="A1:H1"/>
    </sheetView>
  </sheetViews>
  <sheetFormatPr baseColWidth="10" defaultRowHeight="12.75"/>
  <cols>
    <col min="1" max="16384" width="11.42578125" style="38"/>
  </cols>
  <sheetData>
    <row r="1" spans="1:8" ht="18.75">
      <c r="A1" s="57" t="s">
        <v>16</v>
      </c>
      <c r="B1" s="57"/>
      <c r="C1" s="57"/>
      <c r="D1" s="57"/>
      <c r="E1" s="57"/>
      <c r="F1" s="57"/>
      <c r="G1" s="57"/>
      <c r="H1" s="57"/>
    </row>
    <row r="2" spans="1:8">
      <c r="A2" s="39"/>
    </row>
    <row r="3" spans="1:8" ht="24.75" customHeight="1">
      <c r="A3" s="58" t="s">
        <v>17</v>
      </c>
      <c r="B3" s="58"/>
      <c r="C3" s="58"/>
      <c r="D3" s="58"/>
      <c r="E3" s="58"/>
      <c r="F3" s="58"/>
      <c r="G3" s="58"/>
      <c r="H3" s="58"/>
    </row>
    <row r="4" spans="1:8" ht="36.75" customHeight="1">
      <c r="A4" s="58" t="s">
        <v>18</v>
      </c>
      <c r="B4" s="58"/>
      <c r="C4" s="58"/>
      <c r="D4" s="58"/>
      <c r="E4" s="58"/>
      <c r="F4" s="58"/>
      <c r="G4" s="58"/>
      <c r="H4" s="58"/>
    </row>
    <row r="5" spans="1:8" ht="48.75" customHeight="1">
      <c r="A5" s="58" t="s">
        <v>19</v>
      </c>
      <c r="B5" s="58"/>
      <c r="C5" s="58"/>
      <c r="D5" s="58"/>
      <c r="E5" s="58"/>
      <c r="F5" s="58"/>
      <c r="G5" s="58"/>
      <c r="H5" s="58"/>
    </row>
    <row r="6" spans="1:8" ht="12" customHeight="1">
      <c r="A6" s="58" t="s">
        <v>20</v>
      </c>
      <c r="B6" s="58"/>
      <c r="C6" s="58"/>
      <c r="D6" s="58"/>
      <c r="E6" s="58"/>
      <c r="F6" s="58"/>
      <c r="G6" s="58"/>
      <c r="H6" s="58"/>
    </row>
  </sheetData>
  <mergeCells count="5">
    <mergeCell ref="A1:H1"/>
    <mergeCell ref="A3:H3"/>
    <mergeCell ref="A4:H4"/>
    <mergeCell ref="A5:H5"/>
    <mergeCell ref="A6:H6"/>
  </mergeCells>
  <pageMargins left="0.7" right="0.7" top="0.78740157499999996" bottom="0.78740157499999996" header="0.3" footer="0.3"/>
  <pageSetup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1">
    <tabColor rgb="FF92D050"/>
  </sheetPr>
  <dimension ref="A1:AB141"/>
  <sheetViews>
    <sheetView tabSelected="1" zoomScale="140" zoomScaleNormal="140" workbookViewId="0">
      <selection sqref="A1:P1"/>
    </sheetView>
  </sheetViews>
  <sheetFormatPr baseColWidth="10" defaultRowHeight="9" outlineLevelCol="1"/>
  <cols>
    <col min="1" max="1" width="0.5703125" style="1" customWidth="1"/>
    <col min="2" max="2" width="15" style="22" customWidth="1"/>
    <col min="3" max="3" width="6" style="1" customWidth="1"/>
    <col min="4" max="9" width="6.140625" style="1" hidden="1" customWidth="1" outlineLevel="1"/>
    <col min="10" max="10" width="6.140625" style="1" customWidth="1" collapsed="1"/>
    <col min="11" max="11" width="6" style="1" customWidth="1"/>
    <col min="12" max="13" width="6.140625" style="1" customWidth="1"/>
    <col min="14" max="14" width="6" style="1" customWidth="1"/>
    <col min="15" max="16" width="6.7109375" style="1" customWidth="1"/>
    <col min="17" max="17" width="6.5703125" style="1" customWidth="1"/>
    <col min="18" max="16384" width="11.42578125" style="1"/>
  </cols>
  <sheetData>
    <row r="1" spans="1:28" ht="13.5" customHeight="1">
      <c r="A1" s="61" t="s">
        <v>22</v>
      </c>
      <c r="B1" s="61"/>
      <c r="C1" s="61"/>
      <c r="D1" s="61"/>
      <c r="E1" s="61"/>
      <c r="F1" s="61"/>
      <c r="G1" s="61"/>
      <c r="H1" s="61"/>
      <c r="I1" s="61"/>
      <c r="J1" s="61"/>
      <c r="K1" s="61"/>
      <c r="L1" s="61"/>
      <c r="M1" s="61"/>
      <c r="N1" s="61"/>
      <c r="O1" s="61"/>
      <c r="P1" s="61"/>
    </row>
    <row r="2" spans="1:28" ht="6" customHeight="1">
      <c r="A2" s="62"/>
      <c r="B2" s="62"/>
      <c r="C2" s="62"/>
      <c r="D2" s="62"/>
      <c r="E2" s="62"/>
      <c r="F2" s="62"/>
      <c r="G2" s="62"/>
      <c r="H2" s="62"/>
      <c r="I2" s="62"/>
      <c r="J2" s="62"/>
      <c r="K2" s="62"/>
      <c r="L2" s="62"/>
      <c r="M2" s="62"/>
      <c r="N2" s="62"/>
      <c r="O2" s="62"/>
      <c r="P2" s="62"/>
    </row>
    <row r="3" spans="1:28" ht="12.75" customHeight="1">
      <c r="A3" s="59" t="s">
        <v>0</v>
      </c>
      <c r="B3" s="60"/>
      <c r="C3" s="2">
        <v>2010</v>
      </c>
      <c r="D3" s="2">
        <v>2011</v>
      </c>
      <c r="E3" s="2">
        <v>2012</v>
      </c>
      <c r="F3" s="2">
        <v>2013</v>
      </c>
      <c r="G3" s="2">
        <v>2014</v>
      </c>
      <c r="H3" s="2">
        <v>2015</v>
      </c>
      <c r="I3" s="2">
        <v>2016</v>
      </c>
      <c r="J3" s="2">
        <v>2017</v>
      </c>
      <c r="K3" s="2">
        <v>2018</v>
      </c>
      <c r="L3" s="2">
        <v>2019</v>
      </c>
      <c r="M3" s="2">
        <v>2020</v>
      </c>
      <c r="N3" s="2">
        <v>2021</v>
      </c>
      <c r="O3" s="2">
        <v>2022</v>
      </c>
      <c r="P3" s="32" t="s">
        <v>28</v>
      </c>
    </row>
    <row r="4" spans="1:28" ht="2.4500000000000002" customHeight="1">
      <c r="A4" s="3"/>
      <c r="B4" s="4"/>
      <c r="C4" s="4"/>
      <c r="D4" s="4"/>
      <c r="E4" s="4"/>
      <c r="F4" s="4"/>
      <c r="G4" s="4"/>
      <c r="H4" s="4"/>
      <c r="I4" s="4"/>
      <c r="J4" s="4"/>
      <c r="K4" s="4"/>
      <c r="L4" s="4"/>
      <c r="M4" s="4"/>
      <c r="N4" s="4"/>
      <c r="O4" s="4"/>
      <c r="P4" s="5"/>
    </row>
    <row r="5" spans="1:28" ht="12" customHeight="1">
      <c r="A5" s="3"/>
      <c r="B5" s="26" t="s">
        <v>1</v>
      </c>
      <c r="C5" s="26"/>
      <c r="D5" s="26"/>
      <c r="E5" s="26"/>
      <c r="F5" s="26"/>
      <c r="G5" s="26"/>
      <c r="H5" s="26"/>
      <c r="I5" s="26"/>
      <c r="J5" s="26"/>
      <c r="K5" s="26"/>
      <c r="L5" s="26"/>
      <c r="M5" s="26"/>
      <c r="N5" s="26"/>
      <c r="O5" s="26"/>
      <c r="P5" s="27"/>
    </row>
    <row r="6" spans="1:28" ht="11.25" customHeight="1">
      <c r="A6" s="3"/>
      <c r="B6" s="9" t="s">
        <v>12</v>
      </c>
      <c r="C6" s="47">
        <v>43636.803</v>
      </c>
      <c r="D6" s="47">
        <v>48019.165999999997</v>
      </c>
      <c r="E6" s="47">
        <v>49750.875999999997</v>
      </c>
      <c r="F6" s="47">
        <v>52238.777000000002</v>
      </c>
      <c r="G6" s="47">
        <v>52370.64</v>
      </c>
      <c r="H6" s="47">
        <v>54403.85</v>
      </c>
      <c r="I6" s="47">
        <v>56569.915000000001</v>
      </c>
      <c r="J6" s="47">
        <v>60179.447999999997</v>
      </c>
      <c r="K6" s="47">
        <v>60469.220999999998</v>
      </c>
      <c r="L6" s="47">
        <v>62327.296000000002</v>
      </c>
      <c r="M6" s="55" t="s">
        <v>21</v>
      </c>
      <c r="N6" s="55" t="s">
        <v>21</v>
      </c>
      <c r="O6" s="55" t="s">
        <v>21</v>
      </c>
      <c r="P6" s="56" t="s">
        <v>21</v>
      </c>
      <c r="Q6" s="28"/>
      <c r="R6" s="7"/>
      <c r="S6" s="28"/>
    </row>
    <row r="7" spans="1:28" ht="11.25" customHeight="1">
      <c r="A7" s="3"/>
      <c r="B7" s="9" t="s">
        <v>23</v>
      </c>
      <c r="C7" s="55" t="s">
        <v>21</v>
      </c>
      <c r="D7" s="55" t="s">
        <v>21</v>
      </c>
      <c r="E7" s="55" t="s">
        <v>21</v>
      </c>
      <c r="F7" s="55" t="s">
        <v>21</v>
      </c>
      <c r="G7" s="55" t="s">
        <v>21</v>
      </c>
      <c r="H7" s="55" t="s">
        <v>21</v>
      </c>
      <c r="I7" s="55" t="s">
        <v>21</v>
      </c>
      <c r="J7" s="55" t="s">
        <v>21</v>
      </c>
      <c r="K7" s="55" t="s">
        <v>21</v>
      </c>
      <c r="L7" s="55" t="s">
        <v>21</v>
      </c>
      <c r="M7" s="47">
        <v>63193.925999999999</v>
      </c>
      <c r="N7" s="47">
        <v>67342.293000000005</v>
      </c>
      <c r="O7" s="47">
        <v>77766.152000000002</v>
      </c>
      <c r="P7" s="48">
        <v>77005.697</v>
      </c>
      <c r="Q7" s="28"/>
      <c r="R7" s="7"/>
      <c r="S7" s="28"/>
    </row>
    <row r="8" spans="1:28" ht="11.25" customHeight="1">
      <c r="A8" s="3"/>
      <c r="B8" s="33" t="s">
        <v>24</v>
      </c>
      <c r="C8" s="47">
        <v>19674.170999999998</v>
      </c>
      <c r="D8" s="47">
        <v>23256.237000000001</v>
      </c>
      <c r="E8" s="47">
        <v>23300.572</v>
      </c>
      <c r="F8" s="47">
        <v>22409.669000000002</v>
      </c>
      <c r="G8" s="47">
        <v>23148.867999999999</v>
      </c>
      <c r="H8" s="47">
        <v>25315.65</v>
      </c>
      <c r="I8" s="47">
        <v>25142.469000000001</v>
      </c>
      <c r="J8" s="47">
        <v>25442.166000000001</v>
      </c>
      <c r="K8" s="47">
        <v>24769.207999999999</v>
      </c>
      <c r="L8" s="47">
        <v>24735.268</v>
      </c>
      <c r="M8" s="47">
        <v>26441.3</v>
      </c>
      <c r="N8" s="47">
        <v>27734.716</v>
      </c>
      <c r="O8" s="47">
        <v>35351.347999999998</v>
      </c>
      <c r="P8" s="48">
        <v>31464.454000000002</v>
      </c>
      <c r="Q8" s="29"/>
      <c r="R8" s="28"/>
      <c r="S8" s="28"/>
    </row>
    <row r="9" spans="1:28" ht="9.9499999999999993" customHeight="1">
      <c r="A9" s="3"/>
      <c r="B9" s="35" t="s">
        <v>2</v>
      </c>
      <c r="C9" s="49"/>
      <c r="D9" s="49"/>
      <c r="E9" s="50"/>
      <c r="F9" s="49"/>
      <c r="G9" s="49"/>
      <c r="H9" s="49"/>
      <c r="I9" s="50"/>
      <c r="J9" s="50"/>
      <c r="K9" s="50"/>
      <c r="L9" s="50"/>
      <c r="M9" s="50"/>
      <c r="N9" s="50"/>
      <c r="O9" s="50"/>
      <c r="P9" s="51"/>
      <c r="Q9" s="28"/>
      <c r="R9" s="28"/>
      <c r="S9" s="28"/>
    </row>
    <row r="10" spans="1:28" ht="9.9499999999999993" customHeight="1">
      <c r="A10" s="3"/>
      <c r="B10" s="35" t="s">
        <v>3</v>
      </c>
      <c r="C10" s="49">
        <v>154.90600000000001</v>
      </c>
      <c r="D10" s="49">
        <v>166.35599999999999</v>
      </c>
      <c r="E10" s="50">
        <v>199.21199999999999</v>
      </c>
      <c r="F10" s="49">
        <v>210.96700000000001</v>
      </c>
      <c r="G10" s="49">
        <v>220.53800000000001</v>
      </c>
      <c r="H10" s="49">
        <v>226.739</v>
      </c>
      <c r="I10" s="50">
        <v>237.89599999999999</v>
      </c>
      <c r="J10" s="50">
        <v>245.607</v>
      </c>
      <c r="K10" s="50">
        <v>303.68700000000001</v>
      </c>
      <c r="L10" s="50">
        <v>315.32</v>
      </c>
      <c r="M10" s="50">
        <v>365.54899999999998</v>
      </c>
      <c r="N10" s="50">
        <v>424.51499999999999</v>
      </c>
      <c r="O10" s="50">
        <v>523.57100000000003</v>
      </c>
      <c r="P10" s="51">
        <v>351.58699999999999</v>
      </c>
      <c r="Q10" s="28"/>
      <c r="R10" s="28"/>
      <c r="S10" s="28"/>
    </row>
    <row r="11" spans="1:28" ht="11.25" customHeight="1">
      <c r="A11" s="3"/>
      <c r="B11" s="35" t="s">
        <v>25</v>
      </c>
      <c r="C11" s="49">
        <v>379.11200000000002</v>
      </c>
      <c r="D11" s="49">
        <v>564.52700000000004</v>
      </c>
      <c r="E11" s="50">
        <v>537.12099999999998</v>
      </c>
      <c r="F11" s="49">
        <v>652.18299999999999</v>
      </c>
      <c r="G11" s="49">
        <v>679.50900000000001</v>
      </c>
      <c r="H11" s="49">
        <v>698.13699999999994</v>
      </c>
      <c r="I11" s="50">
        <v>769.14599999999996</v>
      </c>
      <c r="J11" s="50">
        <v>985.57600000000002</v>
      </c>
      <c r="K11" s="50">
        <v>1154.6990000000001</v>
      </c>
      <c r="L11" s="50">
        <v>1405.5889999999999</v>
      </c>
      <c r="M11" s="50">
        <v>1240.3610000000001</v>
      </c>
      <c r="N11" s="50">
        <v>1391.97</v>
      </c>
      <c r="O11" s="50">
        <v>1780.8689999999999</v>
      </c>
      <c r="P11" s="51">
        <v>1801.0619999999999</v>
      </c>
      <c r="Q11" s="28"/>
      <c r="R11" s="28"/>
      <c r="S11" s="28"/>
    </row>
    <row r="12" spans="1:28" ht="9.9499999999999993" customHeight="1">
      <c r="A12" s="3"/>
      <c r="B12" s="8" t="s">
        <v>4</v>
      </c>
      <c r="C12" s="49">
        <v>1507.6010000000001</v>
      </c>
      <c r="D12" s="49">
        <v>1719.5419999999999</v>
      </c>
      <c r="E12" s="50">
        <v>2034.1969999999999</v>
      </c>
      <c r="F12" s="49">
        <v>2340.8000000000002</v>
      </c>
      <c r="G12" s="49">
        <v>2300.0329999999999</v>
      </c>
      <c r="H12" s="49">
        <v>2758.53</v>
      </c>
      <c r="I12" s="50">
        <v>2538.2150000000001</v>
      </c>
      <c r="J12" s="50">
        <v>2639.8539999999998</v>
      </c>
      <c r="K12" s="50">
        <v>2640.1289999999999</v>
      </c>
      <c r="L12" s="50">
        <v>2802.366</v>
      </c>
      <c r="M12" s="50">
        <v>2640.98</v>
      </c>
      <c r="N12" s="50">
        <v>2443.44</v>
      </c>
      <c r="O12" s="50">
        <v>3163.2370000000001</v>
      </c>
      <c r="P12" s="51">
        <v>3305.9789999999998</v>
      </c>
      <c r="Q12" s="28"/>
      <c r="R12" s="28"/>
      <c r="S12" s="28"/>
    </row>
    <row r="13" spans="1:28" ht="9.9499999999999993" customHeight="1">
      <c r="A13" s="3"/>
      <c r="B13" s="52" t="s">
        <v>5</v>
      </c>
      <c r="C13" s="49">
        <v>2036.078</v>
      </c>
      <c r="D13" s="49">
        <v>2464.38</v>
      </c>
      <c r="E13" s="49">
        <v>2562.1610000000001</v>
      </c>
      <c r="F13" s="49">
        <v>2321.1289999999999</v>
      </c>
      <c r="G13" s="49">
        <v>2389.8270000000002</v>
      </c>
      <c r="H13" s="49">
        <v>2604.7869999999998</v>
      </c>
      <c r="I13" s="53">
        <v>2710.8229999999999</v>
      </c>
      <c r="J13" s="53">
        <v>2767.2950000000001</v>
      </c>
      <c r="K13" s="53">
        <v>2471.3649999999998</v>
      </c>
      <c r="L13" s="53">
        <v>2206.7860000000001</v>
      </c>
      <c r="M13" s="53">
        <v>2233.221</v>
      </c>
      <c r="N13" s="53">
        <v>2484.8330000000001</v>
      </c>
      <c r="O13" s="53">
        <v>3502.3449999999998</v>
      </c>
      <c r="P13" s="54">
        <v>2635.2379999999998</v>
      </c>
      <c r="Q13" s="28"/>
      <c r="R13" s="28"/>
      <c r="S13" s="28"/>
      <c r="T13" s="28"/>
      <c r="U13" s="28"/>
      <c r="V13" s="28"/>
      <c r="W13" s="28"/>
      <c r="X13" s="28"/>
      <c r="Y13" s="28"/>
      <c r="Z13" s="28"/>
      <c r="AA13" s="28"/>
      <c r="AB13" s="28"/>
    </row>
    <row r="14" spans="1:28" ht="9.9499999999999993" customHeight="1">
      <c r="A14" s="3"/>
      <c r="B14" s="52" t="s">
        <v>6</v>
      </c>
      <c r="C14" s="49">
        <v>4248.7739999999994</v>
      </c>
      <c r="D14" s="49">
        <v>5090.6970000000001</v>
      </c>
      <c r="E14" s="49">
        <v>4947.3530000000001</v>
      </c>
      <c r="F14" s="49">
        <v>4165.2749999999996</v>
      </c>
      <c r="G14" s="49">
        <v>4530.3220000000001</v>
      </c>
      <c r="H14" s="49">
        <v>4522.6040000000003</v>
      </c>
      <c r="I14" s="53">
        <v>4021.3609999999999</v>
      </c>
      <c r="J14" s="53">
        <v>3638.4899999999993</v>
      </c>
      <c r="K14" s="53">
        <v>3336.5539999999996</v>
      </c>
      <c r="L14" s="53">
        <v>3066.95</v>
      </c>
      <c r="M14" s="53">
        <v>3207.0330000000004</v>
      </c>
      <c r="N14" s="53">
        <v>3742.8920000000003</v>
      </c>
      <c r="O14" s="53">
        <v>4977.0690000000004</v>
      </c>
      <c r="P14" s="54">
        <v>3854.6889999999999</v>
      </c>
      <c r="Q14" s="28"/>
      <c r="R14" s="28"/>
      <c r="S14" s="28"/>
    </row>
    <row r="15" spans="1:28" ht="10.5" customHeight="1">
      <c r="A15" s="3"/>
      <c r="B15" s="8" t="s">
        <v>13</v>
      </c>
      <c r="C15" s="49"/>
      <c r="D15" s="49"/>
      <c r="E15" s="49"/>
      <c r="F15" s="49"/>
      <c r="G15" s="49"/>
      <c r="H15" s="49"/>
      <c r="I15" s="53"/>
      <c r="J15" s="53"/>
      <c r="K15" s="53"/>
      <c r="L15" s="53"/>
      <c r="M15" s="53"/>
      <c r="N15" s="53"/>
      <c r="O15" s="53"/>
      <c r="P15" s="54"/>
      <c r="Q15" s="28"/>
      <c r="R15" s="28"/>
      <c r="S15" s="28"/>
    </row>
    <row r="16" spans="1:28" ht="10.5" customHeight="1">
      <c r="A16" s="3"/>
      <c r="B16" s="35" t="s">
        <v>7</v>
      </c>
      <c r="C16" s="49">
        <v>1168.7940000000001</v>
      </c>
      <c r="D16" s="49">
        <v>1323.2629999999999</v>
      </c>
      <c r="E16" s="49">
        <v>1172.1400000000001</v>
      </c>
      <c r="F16" s="49">
        <v>1064.934</v>
      </c>
      <c r="G16" s="49">
        <v>1102.0229999999999</v>
      </c>
      <c r="H16" s="49">
        <v>1193.18</v>
      </c>
      <c r="I16" s="53">
        <v>1272.579</v>
      </c>
      <c r="J16" s="53">
        <v>1199.288</v>
      </c>
      <c r="K16" s="53">
        <v>1066.325</v>
      </c>
      <c r="L16" s="53">
        <v>923.66700000000003</v>
      </c>
      <c r="M16" s="53">
        <v>883.54499999999996</v>
      </c>
      <c r="N16" s="53">
        <v>936.11400000000003</v>
      </c>
      <c r="O16" s="53">
        <v>1148.48</v>
      </c>
      <c r="P16" s="54">
        <v>898.15899999999999</v>
      </c>
      <c r="Q16" s="28"/>
      <c r="R16" s="28"/>
      <c r="S16" s="28"/>
    </row>
    <row r="17" spans="1:24" ht="11.25" customHeight="1">
      <c r="A17" s="3"/>
      <c r="B17" s="35" t="s">
        <v>26</v>
      </c>
      <c r="C17" s="53">
        <v>14515.744000000001</v>
      </c>
      <c r="D17" s="53">
        <v>17245.148000000001</v>
      </c>
      <c r="E17" s="53">
        <v>16991.736000000001</v>
      </c>
      <c r="F17" s="53">
        <v>15650.485000000001</v>
      </c>
      <c r="G17" s="53">
        <v>16766.757000000001</v>
      </c>
      <c r="H17" s="53">
        <v>18310.846000000001</v>
      </c>
      <c r="I17" s="53">
        <v>17894.821</v>
      </c>
      <c r="J17" s="53">
        <v>17931.391</v>
      </c>
      <c r="K17" s="53">
        <v>17268.972000000002</v>
      </c>
      <c r="L17" s="53">
        <v>17169.685000000001</v>
      </c>
      <c r="M17" s="53">
        <v>17452.434000000001</v>
      </c>
      <c r="N17" s="53">
        <v>18971.212</v>
      </c>
      <c r="O17" s="53">
        <v>23987.815999999999</v>
      </c>
      <c r="P17" s="54">
        <v>21087.929</v>
      </c>
      <c r="Q17" s="28"/>
      <c r="R17" s="28"/>
      <c r="S17" s="28"/>
    </row>
    <row r="18" spans="1:24" ht="10.5" customHeight="1">
      <c r="A18" s="3"/>
      <c r="B18" s="8" t="s">
        <v>10</v>
      </c>
      <c r="C18" s="49"/>
      <c r="D18" s="49"/>
      <c r="E18" s="49"/>
      <c r="F18" s="49"/>
      <c r="G18" s="49"/>
      <c r="H18" s="49"/>
      <c r="I18" s="53"/>
      <c r="J18" s="53"/>
      <c r="K18" s="53"/>
      <c r="L18" s="53"/>
      <c r="M18" s="53"/>
      <c r="N18" s="53"/>
      <c r="O18" s="53"/>
      <c r="P18" s="54"/>
      <c r="Q18" s="28"/>
      <c r="R18" s="28"/>
      <c r="S18" s="28"/>
    </row>
    <row r="19" spans="1:24" ht="11.25" customHeight="1">
      <c r="A19" s="3"/>
      <c r="B19" s="35" t="s">
        <v>11</v>
      </c>
      <c r="C19" s="53">
        <v>724.4129999999999</v>
      </c>
      <c r="D19" s="53">
        <v>898.16899999999987</v>
      </c>
      <c r="E19" s="53">
        <v>680.13700000000006</v>
      </c>
      <c r="F19" s="53">
        <v>661.36599999999987</v>
      </c>
      <c r="G19" s="53">
        <v>698.06600000000003</v>
      </c>
      <c r="H19" s="53">
        <v>830.25699999999995</v>
      </c>
      <c r="I19" s="53">
        <v>844.24800000000016</v>
      </c>
      <c r="J19" s="53">
        <v>834.06200000000001</v>
      </c>
      <c r="K19" s="53">
        <v>806.9939999999998</v>
      </c>
      <c r="L19" s="53">
        <v>729.89400000000012</v>
      </c>
      <c r="M19" s="53">
        <v>716.00599999999997</v>
      </c>
      <c r="N19" s="53">
        <v>815.55200000000002</v>
      </c>
      <c r="O19" s="53">
        <v>1049.2149999999999</v>
      </c>
      <c r="P19" s="54">
        <v>845.42399999999998</v>
      </c>
      <c r="Q19" s="28"/>
      <c r="R19" s="28"/>
      <c r="S19" s="30"/>
    </row>
    <row r="20" spans="1:24" ht="11.25" customHeight="1">
      <c r="A20" s="3"/>
      <c r="B20" s="9" t="s">
        <v>8</v>
      </c>
      <c r="C20" s="47">
        <v>63310.974000000002</v>
      </c>
      <c r="D20" s="47">
        <v>71275.403000000006</v>
      </c>
      <c r="E20" s="47">
        <v>73051.448000000004</v>
      </c>
      <c r="F20" s="47">
        <v>74648.445999999996</v>
      </c>
      <c r="G20" s="47">
        <v>75519.508000000002</v>
      </c>
      <c r="H20" s="47">
        <v>79719.5</v>
      </c>
      <c r="I20" s="47">
        <v>81712.384000000005</v>
      </c>
      <c r="J20" s="47">
        <v>85621.614000000001</v>
      </c>
      <c r="K20" s="47">
        <v>85238.429000000004</v>
      </c>
      <c r="L20" s="47">
        <v>87062.563999999998</v>
      </c>
      <c r="M20" s="47">
        <v>89635.225999999995</v>
      </c>
      <c r="N20" s="47">
        <v>95077.009000000005</v>
      </c>
      <c r="O20" s="47">
        <v>113117.5</v>
      </c>
      <c r="P20" s="48">
        <v>108470.151</v>
      </c>
      <c r="Q20" s="28"/>
      <c r="R20" s="28"/>
      <c r="S20" s="28"/>
    </row>
    <row r="21" spans="1:24" ht="2.25" customHeight="1">
      <c r="A21" s="3"/>
      <c r="B21" s="10"/>
      <c r="C21" s="11"/>
      <c r="D21" s="11"/>
      <c r="E21" s="11"/>
      <c r="F21" s="11"/>
      <c r="G21" s="11"/>
      <c r="H21" s="11"/>
      <c r="I21" s="11"/>
      <c r="J21" s="11"/>
      <c r="K21" s="11"/>
      <c r="L21" s="11"/>
      <c r="M21" s="11"/>
      <c r="N21" s="11"/>
      <c r="O21" s="11"/>
      <c r="P21" s="12"/>
    </row>
    <row r="22" spans="1:24" ht="12" customHeight="1">
      <c r="A22" s="3"/>
      <c r="B22" s="26" t="s">
        <v>9</v>
      </c>
      <c r="C22" s="26"/>
      <c r="D22" s="26"/>
      <c r="E22" s="26"/>
      <c r="F22" s="26"/>
      <c r="G22" s="26"/>
      <c r="H22" s="26"/>
      <c r="I22" s="26"/>
      <c r="J22" s="26"/>
      <c r="K22" s="26"/>
      <c r="L22" s="26"/>
      <c r="M22" s="26"/>
      <c r="N22" s="26"/>
      <c r="O22" s="26"/>
      <c r="P22" s="27"/>
    </row>
    <row r="23" spans="1:24" ht="11.25" customHeight="1">
      <c r="A23" s="3"/>
      <c r="B23" s="9" t="s">
        <v>12</v>
      </c>
      <c r="C23" s="40">
        <f>(C6/C$20)*100</f>
        <v>68.924548530875541</v>
      </c>
      <c r="D23" s="40">
        <f t="shared" ref="C23:P37" si="0">(D6/D$20)*100</f>
        <v>67.371300587384951</v>
      </c>
      <c r="E23" s="40">
        <f t="shared" si="0"/>
        <v>68.1038875505931</v>
      </c>
      <c r="F23" s="40">
        <f t="shared" si="0"/>
        <v>69.97972469513968</v>
      </c>
      <c r="G23" s="40">
        <f t="shared" si="0"/>
        <v>69.347167886739939</v>
      </c>
      <c r="H23" s="40">
        <f t="shared" si="0"/>
        <v>68.244093352316554</v>
      </c>
      <c r="I23" s="40">
        <f t="shared" si="0"/>
        <v>69.230528141242331</v>
      </c>
      <c r="J23" s="40">
        <f t="shared" si="0"/>
        <v>70.285346407975908</v>
      </c>
      <c r="K23" s="40">
        <f t="shared" si="0"/>
        <v>70.94126640930935</v>
      </c>
      <c r="L23" s="40">
        <f t="shared" si="0"/>
        <v>71.589088508810747</v>
      </c>
      <c r="M23" s="55" t="s">
        <v>21</v>
      </c>
      <c r="N23" s="55" t="s">
        <v>21</v>
      </c>
      <c r="O23" s="55" t="s">
        <v>21</v>
      </c>
      <c r="P23" s="56" t="s">
        <v>21</v>
      </c>
      <c r="V23" s="31"/>
      <c r="W23" s="31"/>
      <c r="X23" s="31"/>
    </row>
    <row r="24" spans="1:24" ht="11.25" customHeight="1">
      <c r="A24" s="3"/>
      <c r="B24" s="9" t="s">
        <v>23</v>
      </c>
      <c r="C24" s="55" t="s">
        <v>21</v>
      </c>
      <c r="D24" s="55" t="s">
        <v>21</v>
      </c>
      <c r="E24" s="55" t="s">
        <v>21</v>
      </c>
      <c r="F24" s="55" t="s">
        <v>21</v>
      </c>
      <c r="G24" s="55" t="s">
        <v>21</v>
      </c>
      <c r="H24" s="55" t="s">
        <v>21</v>
      </c>
      <c r="I24" s="55" t="s">
        <v>21</v>
      </c>
      <c r="J24" s="55" t="s">
        <v>21</v>
      </c>
      <c r="K24" s="55" t="s">
        <v>21</v>
      </c>
      <c r="L24" s="55" t="s">
        <v>21</v>
      </c>
      <c r="M24" s="42">
        <f t="shared" si="0"/>
        <v>70.50121790288118</v>
      </c>
      <c r="N24" s="40">
        <f t="shared" ref="N24:O24" si="1">(N7/N$20)*100</f>
        <v>70.829208562923966</v>
      </c>
      <c r="O24" s="40">
        <f t="shared" si="1"/>
        <v>68.748117665259585</v>
      </c>
      <c r="P24" s="41">
        <f t="shared" si="0"/>
        <v>70.992523095132412</v>
      </c>
      <c r="V24" s="31"/>
      <c r="W24" s="31"/>
      <c r="X24" s="31"/>
    </row>
    <row r="25" spans="1:24" ht="11.25" customHeight="1">
      <c r="A25" s="3"/>
      <c r="B25" s="33" t="s">
        <v>24</v>
      </c>
      <c r="C25" s="40">
        <f>(C8/C$20)*100</f>
        <v>31.075451469124449</v>
      </c>
      <c r="D25" s="42">
        <f t="shared" si="0"/>
        <v>32.628699412615035</v>
      </c>
      <c r="E25" s="42">
        <f t="shared" si="0"/>
        <v>31.896112449406889</v>
      </c>
      <c r="F25" s="42">
        <f t="shared" si="0"/>
        <v>30.020275304860334</v>
      </c>
      <c r="G25" s="42">
        <f t="shared" si="0"/>
        <v>30.652832113260057</v>
      </c>
      <c r="H25" s="42">
        <f t="shared" si="0"/>
        <v>31.755906647683439</v>
      </c>
      <c r="I25" s="42">
        <f t="shared" si="0"/>
        <v>30.769471858757662</v>
      </c>
      <c r="J25" s="42">
        <f t="shared" si="0"/>
        <v>29.714653592024089</v>
      </c>
      <c r="K25" s="42">
        <f t="shared" si="0"/>
        <v>29.058733590690643</v>
      </c>
      <c r="L25" s="42">
        <f t="shared" si="0"/>
        <v>28.410911491189257</v>
      </c>
      <c r="M25" s="42">
        <f t="shared" si="0"/>
        <v>29.498782097118827</v>
      </c>
      <c r="N25" s="42">
        <f t="shared" ref="N25:O25" si="2">(N8/N$20)*100</f>
        <v>29.170791437076023</v>
      </c>
      <c r="O25" s="42">
        <f t="shared" si="2"/>
        <v>31.251882334740422</v>
      </c>
      <c r="P25" s="43">
        <f t="shared" si="0"/>
        <v>29.007476904867591</v>
      </c>
      <c r="V25" s="31"/>
      <c r="W25" s="31"/>
      <c r="X25" s="31"/>
    </row>
    <row r="26" spans="1:24" ht="9.9499999999999993" customHeight="1">
      <c r="A26" s="3"/>
      <c r="B26" s="35" t="s">
        <v>2</v>
      </c>
      <c r="C26" s="42"/>
      <c r="D26" s="42"/>
      <c r="E26" s="42"/>
      <c r="F26" s="42"/>
      <c r="G26" s="42"/>
      <c r="H26" s="44"/>
      <c r="I26" s="44"/>
      <c r="J26" s="44"/>
      <c r="K26" s="44"/>
      <c r="L26" s="44"/>
      <c r="M26" s="44"/>
      <c r="N26" s="42"/>
      <c r="O26" s="42"/>
      <c r="P26" s="43"/>
      <c r="V26" s="31"/>
      <c r="W26" s="31"/>
      <c r="X26" s="31"/>
    </row>
    <row r="27" spans="1:24" ht="9.9499999999999993" customHeight="1">
      <c r="A27" s="3"/>
      <c r="B27" s="35" t="s">
        <v>3</v>
      </c>
      <c r="C27" s="44">
        <f t="shared" si="0"/>
        <v>0.24467480155967908</v>
      </c>
      <c r="D27" s="44">
        <f t="shared" si="0"/>
        <v>0.23339889077863227</v>
      </c>
      <c r="E27" s="44">
        <f t="shared" si="0"/>
        <v>0.27270096001382477</v>
      </c>
      <c r="F27" s="44">
        <f t="shared" si="0"/>
        <v>0.28261405468507678</v>
      </c>
      <c r="G27" s="44">
        <f t="shared" si="0"/>
        <v>0.29202785590181546</v>
      </c>
      <c r="H27" s="44">
        <f t="shared" si="0"/>
        <v>0.28442100113523039</v>
      </c>
      <c r="I27" s="44">
        <f t="shared" si="0"/>
        <v>0.29113824411242234</v>
      </c>
      <c r="J27" s="44">
        <f t="shared" si="0"/>
        <v>0.28685163538262665</v>
      </c>
      <c r="K27" s="44">
        <f t="shared" si="0"/>
        <v>0.35627944292591313</v>
      </c>
      <c r="L27" s="44">
        <f t="shared" si="0"/>
        <v>0.3621763310347717</v>
      </c>
      <c r="M27" s="44">
        <f t="shared" si="0"/>
        <v>0.40781846190692933</v>
      </c>
      <c r="N27" s="44">
        <f t="shared" ref="N27:O27" si="3">(N10/N$20)*100</f>
        <v>0.44649595571522444</v>
      </c>
      <c r="O27" s="44">
        <f t="shared" si="3"/>
        <v>0.46285587994784189</v>
      </c>
      <c r="P27" s="45">
        <f t="shared" si="0"/>
        <v>0.32413248876181616</v>
      </c>
      <c r="V27" s="31"/>
      <c r="W27" s="31"/>
      <c r="X27" s="31"/>
    </row>
    <row r="28" spans="1:24" ht="11.25" customHeight="1">
      <c r="A28" s="3"/>
      <c r="B28" s="35" t="s">
        <v>27</v>
      </c>
      <c r="C28" s="44">
        <f t="shared" si="0"/>
        <v>0.59880929963263563</v>
      </c>
      <c r="D28" s="44">
        <f t="shared" si="0"/>
        <v>0.79203620918144801</v>
      </c>
      <c r="E28" s="44">
        <f t="shared" si="0"/>
        <v>0.73526400188535612</v>
      </c>
      <c r="F28" s="44">
        <f t="shared" si="0"/>
        <v>0.87367257451012459</v>
      </c>
      <c r="G28" s="44">
        <f t="shared" si="0"/>
        <v>0.8997794318257476</v>
      </c>
      <c r="H28" s="44">
        <f t="shared" si="0"/>
        <v>0.87574181975551768</v>
      </c>
      <c r="I28" s="44">
        <f t="shared" si="0"/>
        <v>0.94128449366989464</v>
      </c>
      <c r="J28" s="44">
        <f t="shared" si="0"/>
        <v>1.1510831832719248</v>
      </c>
      <c r="K28" s="44">
        <f t="shared" si="0"/>
        <v>1.3546695000678626</v>
      </c>
      <c r="L28" s="44">
        <f t="shared" si="0"/>
        <v>1.6144585404123866</v>
      </c>
      <c r="M28" s="44">
        <f t="shared" si="0"/>
        <v>1.3837874408884741</v>
      </c>
      <c r="N28" s="44">
        <f t="shared" ref="N28:O28" si="4">(N11/N$20)*100</f>
        <v>1.4640447934158298</v>
      </c>
      <c r="O28" s="44">
        <f t="shared" si="4"/>
        <v>1.5743532167878531</v>
      </c>
      <c r="P28" s="45">
        <f t="shared" si="0"/>
        <v>1.6604217689343863</v>
      </c>
      <c r="V28" s="31"/>
      <c r="W28" s="31"/>
      <c r="X28" s="31"/>
    </row>
    <row r="29" spans="1:24" ht="9.9499999999999993" customHeight="1">
      <c r="A29" s="3"/>
      <c r="B29" s="35" t="s">
        <v>4</v>
      </c>
      <c r="C29" s="44">
        <f t="shared" si="0"/>
        <v>2.3812633177938474</v>
      </c>
      <c r="D29" s="44">
        <f t="shared" si="0"/>
        <v>2.4125321325787521</v>
      </c>
      <c r="E29" s="44">
        <f t="shared" si="0"/>
        <v>2.7846087321910442</v>
      </c>
      <c r="F29" s="44">
        <f t="shared" si="0"/>
        <v>3.1357652107051237</v>
      </c>
      <c r="G29" s="44">
        <f t="shared" si="0"/>
        <v>3.0456143861530451</v>
      </c>
      <c r="H29" s="44">
        <f t="shared" si="0"/>
        <v>3.4602951599044154</v>
      </c>
      <c r="I29" s="44">
        <f t="shared" si="0"/>
        <v>3.1062794594268599</v>
      </c>
      <c r="J29" s="44">
        <f t="shared" si="0"/>
        <v>3.0831630901047951</v>
      </c>
      <c r="K29" s="44">
        <f t="shared" si="0"/>
        <v>3.0973459165935586</v>
      </c>
      <c r="L29" s="44">
        <f t="shared" si="0"/>
        <v>3.2187956237999145</v>
      </c>
      <c r="M29" s="44">
        <f t="shared" si="0"/>
        <v>2.9463639663272567</v>
      </c>
      <c r="N29" s="44">
        <f t="shared" ref="N29:O29" si="5">(N12/N$20)*100</f>
        <v>2.5699588425210136</v>
      </c>
      <c r="O29" s="44">
        <f t="shared" si="5"/>
        <v>2.7964170000221009</v>
      </c>
      <c r="P29" s="45">
        <f t="shared" si="0"/>
        <v>3.0478237280226521</v>
      </c>
      <c r="V29" s="31"/>
      <c r="W29" s="31"/>
      <c r="X29" s="31"/>
    </row>
    <row r="30" spans="1:24" ht="10.5" customHeight="1">
      <c r="A30" s="3"/>
      <c r="B30" s="46" t="s">
        <v>5</v>
      </c>
      <c r="C30" s="44">
        <f t="shared" si="0"/>
        <v>3.2159953817800999</v>
      </c>
      <c r="D30" s="44">
        <f t="shared" si="0"/>
        <v>3.4575462168905591</v>
      </c>
      <c r="E30" s="44">
        <f t="shared" si="0"/>
        <v>3.5073377327168109</v>
      </c>
      <c r="F30" s="44">
        <f t="shared" si="0"/>
        <v>3.1094136909427426</v>
      </c>
      <c r="G30" s="44">
        <f t="shared" si="0"/>
        <v>3.1645161141674816</v>
      </c>
      <c r="H30" s="44">
        <f>(H13/H$20)*100</f>
        <v>3.267440212244181</v>
      </c>
      <c r="I30" s="44">
        <f t="shared" si="0"/>
        <v>3.317517941956019</v>
      </c>
      <c r="J30" s="44">
        <f t="shared" si="0"/>
        <v>3.2320051803741987</v>
      </c>
      <c r="K30" s="44">
        <f t="shared" si="0"/>
        <v>2.8993554069374037</v>
      </c>
      <c r="L30" s="44">
        <f t="shared" si="0"/>
        <v>2.5347128531615493</v>
      </c>
      <c r="M30" s="44">
        <f t="shared" si="0"/>
        <v>2.4914546430663318</v>
      </c>
      <c r="N30" s="44">
        <f t="shared" ref="N30:O30" si="6">(N13/N$20)*100</f>
        <v>2.613495130037168</v>
      </c>
      <c r="O30" s="44">
        <f t="shared" si="6"/>
        <v>3.0962008530952327</v>
      </c>
      <c r="P30" s="45">
        <f t="shared" si="0"/>
        <v>2.429459142174514</v>
      </c>
      <c r="V30" s="31"/>
      <c r="W30" s="31"/>
      <c r="X30" s="31"/>
    </row>
    <row r="31" spans="1:24" ht="9.9499999999999993" customHeight="1">
      <c r="A31" s="3"/>
      <c r="B31" s="46" t="s">
        <v>6</v>
      </c>
      <c r="C31" s="44">
        <f t="shared" si="0"/>
        <v>6.710959777684038</v>
      </c>
      <c r="D31" s="44">
        <f t="shared" si="0"/>
        <v>7.1422914297657485</v>
      </c>
      <c r="E31" s="44">
        <f t="shared" si="0"/>
        <v>6.7724229093994142</v>
      </c>
      <c r="F31" s="44">
        <f t="shared" si="0"/>
        <v>5.5798549376366111</v>
      </c>
      <c r="G31" s="44">
        <f t="shared" si="0"/>
        <v>5.9988764757312776</v>
      </c>
      <c r="H31" s="44">
        <f t="shared" si="0"/>
        <v>5.6731464698097707</v>
      </c>
      <c r="I31" s="44">
        <f t="shared" si="0"/>
        <v>4.9213605125019964</v>
      </c>
      <c r="J31" s="44">
        <f t="shared" si="0"/>
        <v>4.249499431300138</v>
      </c>
      <c r="K31" s="44">
        <f t="shared" si="0"/>
        <v>3.9143776335905947</v>
      </c>
      <c r="L31" s="44">
        <f t="shared" si="0"/>
        <v>3.5226966207887003</v>
      </c>
      <c r="M31" s="44">
        <f t="shared" si="0"/>
        <v>3.5778712712789957</v>
      </c>
      <c r="N31" s="44">
        <f t="shared" ref="N31:O31" si="7">(N14/N$20)*100</f>
        <v>3.9366951478248544</v>
      </c>
      <c r="O31" s="44">
        <f t="shared" si="7"/>
        <v>4.399910712312419</v>
      </c>
      <c r="P31" s="45">
        <f t="shared" si="0"/>
        <v>3.5536863961773224</v>
      </c>
      <c r="V31" s="31"/>
      <c r="W31" s="31"/>
      <c r="X31" s="31"/>
    </row>
    <row r="32" spans="1:24" ht="9.9499999999999993" customHeight="1">
      <c r="A32" s="3"/>
      <c r="B32" s="35" t="s">
        <v>13</v>
      </c>
      <c r="C32" s="44"/>
      <c r="D32" s="44"/>
      <c r="E32" s="44"/>
      <c r="F32" s="44"/>
      <c r="G32" s="44"/>
      <c r="H32" s="44"/>
      <c r="I32" s="44"/>
      <c r="J32" s="44"/>
      <c r="K32" s="44"/>
      <c r="L32" s="44"/>
      <c r="M32" s="44"/>
      <c r="N32" s="44"/>
      <c r="O32" s="44"/>
      <c r="P32" s="45"/>
      <c r="V32" s="31"/>
      <c r="W32" s="31"/>
      <c r="X32" s="31"/>
    </row>
    <row r="33" spans="1:24" ht="9.9499999999999993" customHeight="1">
      <c r="A33" s="3"/>
      <c r="B33" s="35" t="s">
        <v>7</v>
      </c>
      <c r="C33" s="44">
        <f t="shared" si="0"/>
        <v>1.8461159671939338</v>
      </c>
      <c r="D33" s="44">
        <f t="shared" si="0"/>
        <v>1.8565493063574818</v>
      </c>
      <c r="E33" s="44">
        <f t="shared" si="0"/>
        <v>1.6045404055508934</v>
      </c>
      <c r="F33" s="44">
        <f t="shared" si="0"/>
        <v>1.4265990212307968</v>
      </c>
      <c r="G33" s="44">
        <f t="shared" si="0"/>
        <v>1.4592560640093151</v>
      </c>
      <c r="H33" s="44">
        <f t="shared" si="0"/>
        <v>1.4967228846141787</v>
      </c>
      <c r="I33" s="44">
        <f t="shared" si="0"/>
        <v>1.5573881677470087</v>
      </c>
      <c r="J33" s="44">
        <f t="shared" si="0"/>
        <v>1.4006837105406587</v>
      </c>
      <c r="K33" s="44">
        <f t="shared" si="0"/>
        <v>1.2509909116227376</v>
      </c>
      <c r="L33" s="44">
        <f t="shared" si="0"/>
        <v>1.06092326892647</v>
      </c>
      <c r="M33" s="44">
        <f t="shared" si="0"/>
        <v>0.98571180040311379</v>
      </c>
      <c r="N33" s="44">
        <f t="shared" ref="N33:O33" si="8">(N16/N$20)*100</f>
        <v>0.98458503253925456</v>
      </c>
      <c r="O33" s="44">
        <f t="shared" si="8"/>
        <v>1.0152982518178</v>
      </c>
      <c r="P33" s="45">
        <f t="shared" si="0"/>
        <v>0.82802410775661228</v>
      </c>
      <c r="V33" s="31"/>
      <c r="W33" s="31"/>
      <c r="X33" s="31"/>
    </row>
    <row r="34" spans="1:24" ht="11.25" customHeight="1">
      <c r="A34" s="3"/>
      <c r="B34" s="35" t="s">
        <v>26</v>
      </c>
      <c r="C34" s="44">
        <f t="shared" si="0"/>
        <v>22.927690229501131</v>
      </c>
      <c r="D34" s="44">
        <f t="shared" si="0"/>
        <v>24.195090135091903</v>
      </c>
      <c r="E34" s="44">
        <f t="shared" si="0"/>
        <v>23.259957831362904</v>
      </c>
      <c r="F34" s="44">
        <f t="shared" si="0"/>
        <v>20.965587146984952</v>
      </c>
      <c r="G34" s="44">
        <f t="shared" si="0"/>
        <v>22.201888550439179</v>
      </c>
      <c r="H34" s="44">
        <f t="shared" si="0"/>
        <v>22.969092881917224</v>
      </c>
      <c r="I34" s="44">
        <f t="shared" si="0"/>
        <v>21.899766135816083</v>
      </c>
      <c r="J34" s="44">
        <f t="shared" si="0"/>
        <v>20.942598676077282</v>
      </c>
      <c r="K34" s="44">
        <f t="shared" si="0"/>
        <v>20.259608491845857</v>
      </c>
      <c r="L34" s="44">
        <f t="shared" si="0"/>
        <v>19.72108815908523</v>
      </c>
      <c r="M34" s="44">
        <f t="shared" si="0"/>
        <v>19.470508168295357</v>
      </c>
      <c r="N34" s="44">
        <f t="shared" ref="N34:O34" si="9">(N17/N$20)*100</f>
        <v>19.95352209701927</v>
      </c>
      <c r="O34" s="44">
        <f t="shared" si="9"/>
        <v>21.20610515614295</v>
      </c>
      <c r="P34" s="45">
        <f t="shared" si="0"/>
        <v>19.441227660870499</v>
      </c>
      <c r="V34" s="31"/>
      <c r="W34" s="31"/>
      <c r="X34" s="31"/>
    </row>
    <row r="35" spans="1:24" ht="10.5" customHeight="1">
      <c r="A35" s="3"/>
      <c r="B35" s="35" t="s">
        <v>10</v>
      </c>
      <c r="C35" s="44"/>
      <c r="D35" s="44"/>
      <c r="E35" s="44"/>
      <c r="F35" s="44"/>
      <c r="G35" s="44"/>
      <c r="H35" s="44"/>
      <c r="I35" s="44"/>
      <c r="J35" s="44"/>
      <c r="K35" s="44"/>
      <c r="L35" s="44"/>
      <c r="M35" s="44"/>
      <c r="N35" s="42"/>
      <c r="O35" s="42"/>
      <c r="P35" s="43"/>
      <c r="V35" s="31"/>
      <c r="W35" s="31"/>
      <c r="X35" s="31"/>
    </row>
    <row r="36" spans="1:24" ht="11.25" customHeight="1">
      <c r="A36" s="3"/>
      <c r="B36" s="35" t="s">
        <v>11</v>
      </c>
      <c r="C36" s="44">
        <f t="shared" si="0"/>
        <v>1.1442139557037929</v>
      </c>
      <c r="D36" s="44">
        <f t="shared" si="0"/>
        <v>1.260138788692643</v>
      </c>
      <c r="E36" s="44">
        <f t="shared" si="0"/>
        <v>0.93103835532459267</v>
      </c>
      <c r="F36" s="44">
        <f t="shared" si="0"/>
        <v>0.88597423715960533</v>
      </c>
      <c r="G36" s="44">
        <f t="shared" si="0"/>
        <v>0.92435189063996559</v>
      </c>
      <c r="H36" s="44">
        <f t="shared" si="0"/>
        <v>1.0414729144061365</v>
      </c>
      <c r="I36" s="44">
        <f t="shared" si="0"/>
        <v>1.0331946746285117</v>
      </c>
      <c r="J36" s="44">
        <f t="shared" si="0"/>
        <v>0.97412552863112345</v>
      </c>
      <c r="K36" s="44">
        <f t="shared" si="0"/>
        <v>0.94674903029946711</v>
      </c>
      <c r="L36" s="44">
        <f t="shared" si="0"/>
        <v>0.83835573691581167</v>
      </c>
      <c r="M36" s="44">
        <f t="shared" si="0"/>
        <v>0.79879979328662598</v>
      </c>
      <c r="N36" s="44">
        <f t="shared" ref="N36:O36" si="10">(N19/N$20)*100</f>
        <v>0.85778045457866692</v>
      </c>
      <c r="O36" s="44">
        <f t="shared" si="10"/>
        <v>0.92754436758238112</v>
      </c>
      <c r="P36" s="45">
        <f t="shared" si="0"/>
        <v>0.77940704627579982</v>
      </c>
      <c r="V36" s="31"/>
      <c r="W36" s="31"/>
      <c r="X36" s="31"/>
    </row>
    <row r="37" spans="1:24" ht="12" customHeight="1">
      <c r="A37" s="3"/>
      <c r="B37" s="9" t="s">
        <v>8</v>
      </c>
      <c r="C37" s="13">
        <f t="shared" si="0"/>
        <v>100</v>
      </c>
      <c r="D37" s="13">
        <f t="shared" si="0"/>
        <v>100</v>
      </c>
      <c r="E37" s="13">
        <f t="shared" si="0"/>
        <v>100</v>
      </c>
      <c r="F37" s="13">
        <f t="shared" si="0"/>
        <v>100</v>
      </c>
      <c r="G37" s="13">
        <f t="shared" si="0"/>
        <v>100</v>
      </c>
      <c r="H37" s="13">
        <f t="shared" si="0"/>
        <v>100</v>
      </c>
      <c r="I37" s="13">
        <f t="shared" si="0"/>
        <v>100</v>
      </c>
      <c r="J37" s="13">
        <f t="shared" si="0"/>
        <v>100</v>
      </c>
      <c r="K37" s="13">
        <f t="shared" si="0"/>
        <v>100</v>
      </c>
      <c r="L37" s="13">
        <f t="shared" si="0"/>
        <v>100</v>
      </c>
      <c r="M37" s="13">
        <f t="shared" si="0"/>
        <v>100</v>
      </c>
      <c r="N37" s="13">
        <f t="shared" ref="N37:O37" si="11">(N20/N$20)*100</f>
        <v>100</v>
      </c>
      <c r="O37" s="13">
        <f t="shared" si="11"/>
        <v>100</v>
      </c>
      <c r="P37" s="25">
        <f t="shared" si="0"/>
        <v>100</v>
      </c>
      <c r="V37" s="31"/>
      <c r="W37" s="31"/>
      <c r="X37" s="31"/>
    </row>
    <row r="38" spans="1:24" ht="2.25" customHeight="1">
      <c r="A38" s="14"/>
      <c r="B38" s="15"/>
      <c r="C38" s="16"/>
      <c r="D38" s="16"/>
      <c r="E38" s="16"/>
      <c r="F38" s="16"/>
      <c r="G38" s="16"/>
      <c r="H38" s="16"/>
      <c r="I38" s="16"/>
      <c r="J38" s="16"/>
      <c r="K38" s="16"/>
      <c r="L38" s="16"/>
      <c r="M38" s="16"/>
      <c r="N38" s="16"/>
      <c r="O38" s="16"/>
      <c r="P38" s="17"/>
    </row>
    <row r="39" spans="1:24" ht="19.5" customHeight="1">
      <c r="A39" s="18"/>
      <c r="B39" s="19"/>
      <c r="C39" s="6"/>
      <c r="D39" s="6"/>
      <c r="E39" s="6"/>
      <c r="F39" s="6"/>
      <c r="G39" s="6"/>
      <c r="H39" s="6"/>
      <c r="I39" s="6"/>
      <c r="J39" s="6"/>
      <c r="K39" s="6"/>
      <c r="L39" s="6"/>
      <c r="M39" s="6"/>
      <c r="N39" s="6"/>
      <c r="O39" s="6"/>
      <c r="P39" s="6"/>
    </row>
    <row r="40" spans="1:24" ht="18.75" customHeight="1">
      <c r="A40" s="18"/>
      <c r="B40" s="19"/>
      <c r="C40" s="6"/>
      <c r="D40" s="6"/>
      <c r="E40" s="6"/>
      <c r="F40" s="6"/>
      <c r="G40" s="6"/>
      <c r="H40" s="6"/>
      <c r="I40" s="6"/>
      <c r="J40" s="6"/>
      <c r="K40" s="6"/>
      <c r="L40" s="6"/>
      <c r="M40" s="6"/>
      <c r="N40" s="6"/>
      <c r="O40" s="6"/>
      <c r="P40" s="20" t="s">
        <v>29</v>
      </c>
    </row>
    <row r="42" spans="1:24" s="37" customFormat="1" ht="9" customHeight="1">
      <c r="A42" s="36" t="s">
        <v>15</v>
      </c>
      <c r="C42" s="34"/>
      <c r="D42" s="34"/>
      <c r="E42" s="34"/>
      <c r="F42" s="34"/>
      <c r="G42" s="34"/>
      <c r="H42" s="34"/>
      <c r="I42" s="34"/>
      <c r="J42" s="34"/>
      <c r="K42" s="34"/>
      <c r="L42" s="34"/>
      <c r="M42" s="34"/>
      <c r="N42" s="34"/>
      <c r="O42" s="34"/>
      <c r="P42" s="34"/>
      <c r="Q42" s="34"/>
      <c r="R42" s="34"/>
      <c r="S42" s="34"/>
      <c r="T42" s="34"/>
    </row>
    <row r="43" spans="1:24" s="37" customFormat="1" ht="9" customHeight="1">
      <c r="A43" s="36" t="s">
        <v>14</v>
      </c>
      <c r="C43" s="34"/>
      <c r="D43" s="34"/>
      <c r="E43" s="34"/>
      <c r="F43" s="34"/>
      <c r="G43" s="34"/>
      <c r="H43" s="34"/>
      <c r="I43" s="34"/>
      <c r="J43" s="34"/>
      <c r="K43" s="34"/>
      <c r="L43" s="34"/>
      <c r="M43" s="34"/>
      <c r="N43" s="34"/>
      <c r="O43" s="34"/>
      <c r="P43" s="34"/>
      <c r="Q43" s="34"/>
      <c r="R43" s="34"/>
      <c r="S43" s="34"/>
      <c r="T43" s="34"/>
    </row>
    <row r="45" spans="1:24" ht="10.5">
      <c r="A45" s="18"/>
      <c r="B45" s="21"/>
      <c r="C45" s="6"/>
      <c r="D45" s="6"/>
      <c r="E45" s="6"/>
      <c r="F45" s="6"/>
      <c r="G45" s="6"/>
      <c r="H45" s="6"/>
      <c r="I45" s="6"/>
      <c r="J45" s="6"/>
      <c r="K45" s="6"/>
      <c r="L45" s="6"/>
      <c r="M45" s="6"/>
      <c r="N45" s="6"/>
      <c r="O45" s="6"/>
      <c r="P45" s="6"/>
    </row>
    <row r="46" spans="1:24" ht="10.5">
      <c r="A46" s="18"/>
      <c r="B46" s="21"/>
      <c r="C46" s="6"/>
      <c r="D46" s="6"/>
      <c r="E46" s="6"/>
      <c r="F46" s="6"/>
      <c r="G46" s="6"/>
      <c r="H46" s="6"/>
      <c r="I46" s="6"/>
      <c r="J46" s="6"/>
      <c r="K46" s="6"/>
      <c r="L46" s="6"/>
      <c r="M46" s="6"/>
      <c r="N46" s="6"/>
      <c r="O46" s="6"/>
      <c r="P46" s="6"/>
    </row>
    <row r="47" spans="1:24" ht="10.5">
      <c r="A47" s="18"/>
      <c r="B47" s="21"/>
      <c r="C47" s="6"/>
      <c r="D47" s="6"/>
      <c r="E47" s="6"/>
      <c r="F47" s="6"/>
      <c r="G47" s="6"/>
      <c r="H47" s="6"/>
      <c r="I47" s="6"/>
      <c r="J47" s="6"/>
      <c r="K47" s="6"/>
      <c r="L47" s="6"/>
      <c r="M47" s="6"/>
      <c r="N47" s="6"/>
      <c r="O47" s="6"/>
      <c r="P47" s="6"/>
    </row>
    <row r="48" spans="1:24" ht="10.5">
      <c r="A48" s="18"/>
      <c r="B48" s="21"/>
      <c r="C48" s="6"/>
      <c r="D48" s="6"/>
      <c r="E48" s="6"/>
      <c r="F48" s="6"/>
      <c r="G48" s="6"/>
      <c r="H48" s="6"/>
      <c r="I48" s="6"/>
      <c r="J48" s="6"/>
      <c r="K48" s="6"/>
      <c r="L48" s="6"/>
      <c r="M48" s="6"/>
      <c r="N48" s="6"/>
      <c r="O48" s="6"/>
      <c r="P48" s="6"/>
    </row>
    <row r="49" spans="1:16" ht="10.5">
      <c r="A49" s="18"/>
      <c r="B49" s="21"/>
      <c r="C49" s="6"/>
      <c r="D49" s="6"/>
      <c r="E49" s="6"/>
      <c r="F49" s="6"/>
      <c r="G49" s="6"/>
      <c r="H49" s="6"/>
      <c r="I49" s="6"/>
      <c r="J49" s="6"/>
      <c r="K49" s="6"/>
      <c r="L49" s="6"/>
      <c r="M49" s="6"/>
      <c r="N49" s="6"/>
      <c r="O49" s="6"/>
      <c r="P49" s="6"/>
    </row>
    <row r="50" spans="1:16" ht="10.5">
      <c r="A50" s="18"/>
      <c r="B50" s="21"/>
      <c r="C50" s="6"/>
      <c r="D50" s="6"/>
      <c r="E50" s="6"/>
      <c r="F50" s="6"/>
      <c r="G50" s="6"/>
      <c r="H50" s="6"/>
      <c r="I50" s="6"/>
      <c r="J50" s="6"/>
      <c r="K50" s="6"/>
      <c r="L50" s="6"/>
      <c r="M50" s="6"/>
      <c r="N50" s="6"/>
      <c r="O50" s="6"/>
      <c r="P50" s="6"/>
    </row>
    <row r="51" spans="1:16" ht="10.5">
      <c r="A51" s="18"/>
      <c r="B51" s="21"/>
      <c r="C51" s="6"/>
      <c r="D51" s="6"/>
      <c r="E51" s="6"/>
      <c r="F51" s="6"/>
      <c r="G51" s="6"/>
      <c r="H51" s="6"/>
      <c r="I51" s="6"/>
      <c r="J51" s="6"/>
      <c r="K51" s="6"/>
      <c r="L51" s="6"/>
      <c r="M51" s="6"/>
      <c r="N51" s="6"/>
      <c r="O51" s="6"/>
      <c r="P51" s="6"/>
    </row>
    <row r="52" spans="1:16" ht="10.5">
      <c r="A52" s="18"/>
      <c r="B52" s="21"/>
      <c r="C52" s="6"/>
      <c r="D52" s="6"/>
      <c r="E52" s="6"/>
      <c r="F52" s="6"/>
      <c r="G52" s="6"/>
      <c r="H52" s="6"/>
      <c r="I52" s="6"/>
      <c r="J52" s="6"/>
      <c r="K52" s="6"/>
      <c r="L52" s="6"/>
      <c r="M52" s="6"/>
      <c r="N52" s="6"/>
      <c r="O52" s="6"/>
      <c r="P52" s="6"/>
    </row>
    <row r="53" spans="1:16" ht="10.5">
      <c r="A53" s="18"/>
      <c r="B53" s="21"/>
      <c r="C53" s="6"/>
      <c r="D53" s="6"/>
      <c r="E53" s="6"/>
      <c r="F53" s="6"/>
      <c r="G53" s="6"/>
      <c r="H53" s="6"/>
      <c r="I53" s="6"/>
      <c r="J53" s="6"/>
      <c r="K53" s="6"/>
      <c r="L53" s="6"/>
      <c r="M53" s="6"/>
      <c r="N53" s="6"/>
      <c r="O53" s="6"/>
      <c r="P53" s="6"/>
    </row>
    <row r="54" spans="1:16" ht="10.5">
      <c r="A54" s="18"/>
      <c r="B54" s="21"/>
      <c r="C54" s="6"/>
      <c r="D54" s="6"/>
      <c r="E54" s="6"/>
      <c r="F54" s="6"/>
      <c r="G54" s="6"/>
      <c r="H54" s="6"/>
      <c r="I54" s="6"/>
      <c r="J54" s="6"/>
      <c r="K54" s="6"/>
      <c r="L54" s="6"/>
      <c r="M54" s="6"/>
      <c r="N54" s="6"/>
      <c r="O54" s="6"/>
      <c r="P54" s="6"/>
    </row>
    <row r="55" spans="1:16" ht="10.5">
      <c r="A55" s="18"/>
      <c r="B55" s="21"/>
      <c r="C55" s="6"/>
      <c r="D55" s="6"/>
      <c r="E55" s="6"/>
      <c r="F55" s="6"/>
      <c r="G55" s="6"/>
      <c r="H55" s="6"/>
      <c r="I55" s="6"/>
      <c r="J55" s="6"/>
      <c r="K55" s="6"/>
      <c r="L55" s="6"/>
      <c r="M55" s="6"/>
      <c r="N55" s="6"/>
      <c r="O55" s="6"/>
      <c r="P55" s="6"/>
    </row>
    <row r="56" spans="1:16" ht="10.5">
      <c r="A56" s="18"/>
      <c r="B56" s="21"/>
      <c r="C56" s="6"/>
      <c r="D56" s="6"/>
      <c r="E56" s="6"/>
      <c r="F56" s="6"/>
      <c r="G56" s="6"/>
      <c r="H56" s="6"/>
      <c r="I56" s="6"/>
      <c r="J56" s="6"/>
      <c r="K56" s="6"/>
      <c r="L56" s="6"/>
      <c r="M56" s="6"/>
      <c r="N56" s="6"/>
      <c r="O56" s="6"/>
      <c r="P56" s="6"/>
    </row>
    <row r="57" spans="1:16" ht="10.5">
      <c r="A57" s="18"/>
      <c r="B57" s="21"/>
      <c r="C57" s="6"/>
      <c r="D57" s="6"/>
      <c r="E57" s="6"/>
      <c r="F57" s="6"/>
      <c r="G57" s="6"/>
      <c r="H57" s="6"/>
      <c r="I57" s="6"/>
      <c r="J57" s="6"/>
      <c r="K57" s="6"/>
      <c r="L57" s="6"/>
      <c r="M57" s="6"/>
      <c r="N57" s="6"/>
      <c r="O57" s="6"/>
      <c r="P57" s="6"/>
    </row>
    <row r="58" spans="1:16" ht="10.5">
      <c r="A58" s="18"/>
      <c r="B58" s="21"/>
      <c r="C58" s="6"/>
      <c r="D58" s="6"/>
      <c r="E58" s="6"/>
      <c r="F58" s="6"/>
      <c r="G58" s="6"/>
      <c r="H58" s="6"/>
      <c r="I58" s="6"/>
      <c r="J58" s="6"/>
      <c r="K58" s="6"/>
      <c r="L58" s="6"/>
      <c r="M58" s="6"/>
      <c r="N58" s="6"/>
      <c r="O58" s="6"/>
      <c r="P58" s="6"/>
    </row>
    <row r="59" spans="1:16" ht="10.5">
      <c r="A59" s="18"/>
      <c r="B59" s="21"/>
      <c r="C59" s="6"/>
      <c r="D59" s="6"/>
      <c r="E59" s="6"/>
      <c r="F59" s="6"/>
      <c r="G59" s="6"/>
      <c r="H59" s="6"/>
      <c r="I59" s="6"/>
      <c r="J59" s="6"/>
      <c r="K59" s="6"/>
      <c r="L59" s="6"/>
      <c r="M59" s="6"/>
      <c r="N59" s="6"/>
      <c r="O59" s="6"/>
      <c r="P59" s="6"/>
    </row>
    <row r="60" spans="1:16" ht="10.5">
      <c r="A60" s="18"/>
      <c r="B60" s="21"/>
      <c r="C60" s="6"/>
      <c r="D60" s="6"/>
      <c r="E60" s="6"/>
      <c r="F60" s="6"/>
      <c r="G60" s="6"/>
      <c r="H60" s="6"/>
      <c r="I60" s="6"/>
      <c r="J60" s="6"/>
      <c r="K60" s="6"/>
      <c r="L60" s="6"/>
      <c r="M60" s="6"/>
      <c r="N60" s="6"/>
      <c r="O60" s="6"/>
      <c r="P60" s="6"/>
    </row>
    <row r="61" spans="1:16" ht="10.5">
      <c r="A61" s="18"/>
      <c r="B61" s="21"/>
      <c r="C61" s="6"/>
      <c r="D61" s="6"/>
      <c r="E61" s="6"/>
      <c r="F61" s="6"/>
      <c r="G61" s="6"/>
      <c r="H61" s="6"/>
      <c r="I61" s="6"/>
      <c r="J61" s="6"/>
      <c r="K61" s="6"/>
      <c r="L61" s="6"/>
      <c r="M61" s="6"/>
      <c r="N61" s="6"/>
      <c r="O61" s="6"/>
      <c r="P61" s="6"/>
    </row>
    <row r="62" spans="1:16" ht="10.5">
      <c r="A62" s="18"/>
      <c r="B62" s="21"/>
      <c r="C62" s="6"/>
      <c r="D62" s="6"/>
      <c r="E62" s="6"/>
      <c r="F62" s="6"/>
      <c r="G62" s="6"/>
      <c r="H62" s="6"/>
      <c r="I62" s="6"/>
      <c r="J62" s="6"/>
      <c r="K62" s="6"/>
      <c r="L62" s="6"/>
      <c r="M62" s="6"/>
      <c r="N62" s="6"/>
      <c r="O62" s="6"/>
      <c r="P62" s="6"/>
    </row>
    <row r="63" spans="1:16" ht="10.5">
      <c r="A63" s="18"/>
      <c r="B63" s="21"/>
      <c r="C63" s="6"/>
      <c r="D63" s="6"/>
      <c r="E63" s="6"/>
      <c r="F63" s="6"/>
      <c r="G63" s="6"/>
      <c r="H63" s="6"/>
      <c r="I63" s="6"/>
      <c r="J63" s="6"/>
      <c r="K63" s="6"/>
      <c r="L63" s="6"/>
      <c r="M63" s="6"/>
      <c r="N63" s="6"/>
      <c r="O63" s="6"/>
      <c r="P63" s="6"/>
    </row>
    <row r="64" spans="1:16" ht="10.5">
      <c r="A64" s="18"/>
      <c r="B64" s="21"/>
      <c r="C64" s="6"/>
      <c r="D64" s="6"/>
      <c r="E64" s="6"/>
      <c r="F64" s="6"/>
      <c r="G64" s="6"/>
      <c r="H64" s="6"/>
      <c r="I64" s="6"/>
      <c r="J64" s="6"/>
      <c r="K64" s="6"/>
      <c r="L64" s="6"/>
      <c r="M64" s="6"/>
      <c r="N64" s="6"/>
      <c r="O64" s="6"/>
      <c r="P64" s="6"/>
    </row>
    <row r="65" spans="1:16" ht="10.5">
      <c r="A65" s="18"/>
      <c r="B65" s="21"/>
      <c r="C65" s="6"/>
      <c r="D65" s="6"/>
      <c r="E65" s="6"/>
      <c r="F65" s="6"/>
      <c r="G65" s="6"/>
      <c r="H65" s="6"/>
      <c r="I65" s="6"/>
      <c r="J65" s="6"/>
      <c r="K65" s="6"/>
      <c r="L65" s="6"/>
      <c r="M65" s="6"/>
      <c r="N65" s="6"/>
      <c r="O65" s="6"/>
      <c r="P65" s="6"/>
    </row>
    <row r="66" spans="1:16" ht="10.5">
      <c r="A66" s="18"/>
      <c r="B66" s="21"/>
      <c r="C66" s="6"/>
      <c r="D66" s="6"/>
      <c r="E66" s="6"/>
      <c r="F66" s="6"/>
      <c r="G66" s="6"/>
      <c r="H66" s="6"/>
      <c r="I66" s="6"/>
      <c r="J66" s="6"/>
      <c r="K66" s="6"/>
      <c r="L66" s="6"/>
      <c r="M66" s="6"/>
      <c r="N66" s="6"/>
      <c r="O66" s="6"/>
      <c r="P66" s="6"/>
    </row>
    <row r="67" spans="1:16" ht="10.5">
      <c r="A67" s="18"/>
      <c r="B67" s="21"/>
      <c r="C67" s="6"/>
      <c r="D67" s="6"/>
      <c r="E67" s="6"/>
      <c r="F67" s="6"/>
      <c r="G67" s="6"/>
      <c r="H67" s="6"/>
      <c r="I67" s="6"/>
      <c r="J67" s="6"/>
      <c r="K67" s="6"/>
      <c r="L67" s="6"/>
      <c r="M67" s="6"/>
      <c r="N67" s="6"/>
      <c r="O67" s="6"/>
      <c r="P67" s="6"/>
    </row>
    <row r="68" spans="1:16" ht="10.5">
      <c r="A68" s="18"/>
      <c r="B68" s="21"/>
      <c r="C68" s="6"/>
      <c r="D68" s="6"/>
      <c r="E68" s="6"/>
      <c r="F68" s="6"/>
      <c r="G68" s="6"/>
      <c r="H68" s="6"/>
      <c r="I68" s="6"/>
      <c r="J68" s="6"/>
      <c r="K68" s="6"/>
      <c r="L68" s="6"/>
      <c r="M68" s="6"/>
      <c r="N68" s="6"/>
      <c r="O68" s="6"/>
      <c r="P68" s="6"/>
    </row>
    <row r="69" spans="1:16" ht="10.5">
      <c r="A69" s="18"/>
      <c r="B69" s="21"/>
      <c r="C69" s="6"/>
      <c r="D69" s="6"/>
      <c r="E69" s="6"/>
      <c r="F69" s="6"/>
      <c r="G69" s="6"/>
      <c r="H69" s="6"/>
      <c r="I69" s="6"/>
      <c r="J69" s="6"/>
      <c r="K69" s="6"/>
      <c r="L69" s="6"/>
      <c r="M69" s="6"/>
      <c r="N69" s="6"/>
      <c r="O69" s="6"/>
      <c r="P69" s="6"/>
    </row>
    <row r="70" spans="1:16" ht="10.5">
      <c r="A70" s="18"/>
      <c r="B70" s="21"/>
      <c r="C70" s="6"/>
      <c r="D70" s="6"/>
      <c r="E70" s="6"/>
      <c r="F70" s="6"/>
      <c r="G70" s="6"/>
      <c r="H70" s="6"/>
      <c r="I70" s="6"/>
      <c r="J70" s="6"/>
      <c r="K70" s="6"/>
      <c r="L70" s="6"/>
      <c r="M70" s="6"/>
      <c r="N70" s="6"/>
      <c r="O70" s="6"/>
      <c r="P70" s="6"/>
    </row>
    <row r="71" spans="1:16" ht="12.75">
      <c r="C71" s="23"/>
      <c r="D71" s="23"/>
      <c r="E71" s="23"/>
      <c r="F71" s="23"/>
      <c r="G71" s="23"/>
      <c r="H71" s="24"/>
      <c r="I71" s="24"/>
      <c r="J71" s="24"/>
      <c r="K71" s="24"/>
      <c r="L71" s="24"/>
      <c r="M71" s="24"/>
      <c r="N71" s="24"/>
      <c r="O71" s="24"/>
      <c r="P71" s="24"/>
    </row>
    <row r="72" spans="1:16" ht="12.75">
      <c r="C72" s="23"/>
      <c r="D72" s="23"/>
      <c r="E72" s="23"/>
      <c r="F72" s="23"/>
      <c r="G72" s="23"/>
      <c r="H72" s="24"/>
      <c r="I72" s="24"/>
      <c r="J72" s="24"/>
      <c r="K72" s="24"/>
      <c r="L72" s="24"/>
      <c r="M72" s="24"/>
      <c r="N72" s="24"/>
      <c r="O72" s="24"/>
      <c r="P72" s="24"/>
    </row>
    <row r="73" spans="1:16">
      <c r="C73" s="23"/>
      <c r="D73" s="23"/>
      <c r="E73" s="23"/>
      <c r="F73" s="23"/>
      <c r="G73" s="23"/>
      <c r="H73" s="23"/>
      <c r="I73" s="23"/>
      <c r="J73" s="23"/>
      <c r="K73" s="23"/>
      <c r="L73" s="23"/>
      <c r="M73" s="23"/>
      <c r="N73" s="23"/>
      <c r="O73" s="23"/>
      <c r="P73" s="23"/>
    </row>
    <row r="74" spans="1:16">
      <c r="C74" s="23"/>
      <c r="D74" s="23"/>
      <c r="E74" s="23"/>
      <c r="F74" s="23"/>
      <c r="G74" s="23"/>
      <c r="H74" s="23"/>
      <c r="I74" s="23"/>
      <c r="J74" s="23"/>
      <c r="K74" s="23"/>
      <c r="L74" s="23"/>
      <c r="M74" s="23"/>
      <c r="N74" s="23"/>
      <c r="O74" s="23"/>
      <c r="P74" s="23"/>
    </row>
    <row r="75" spans="1:16">
      <c r="C75" s="23"/>
      <c r="D75" s="23"/>
      <c r="E75" s="23"/>
      <c r="F75" s="23"/>
      <c r="G75" s="23"/>
      <c r="H75" s="23"/>
      <c r="I75" s="23"/>
      <c r="J75" s="23"/>
      <c r="K75" s="23"/>
      <c r="L75" s="23"/>
      <c r="M75" s="23"/>
      <c r="N75" s="23"/>
      <c r="O75" s="23"/>
      <c r="P75" s="23"/>
    </row>
    <row r="76" spans="1:16">
      <c r="C76" s="23"/>
      <c r="D76" s="23"/>
      <c r="E76" s="23"/>
      <c r="F76" s="23"/>
      <c r="G76" s="23"/>
      <c r="H76" s="23"/>
      <c r="I76" s="23"/>
      <c r="J76" s="23"/>
      <c r="K76" s="23"/>
      <c r="L76" s="23"/>
      <c r="M76" s="23"/>
      <c r="N76" s="23"/>
      <c r="O76" s="23"/>
      <c r="P76" s="23"/>
    </row>
    <row r="77" spans="1:16">
      <c r="C77" s="23"/>
      <c r="D77" s="23"/>
      <c r="E77" s="23"/>
      <c r="F77" s="23"/>
      <c r="G77" s="23"/>
      <c r="H77" s="23"/>
      <c r="I77" s="23"/>
      <c r="J77" s="23"/>
      <c r="K77" s="23"/>
      <c r="L77" s="23"/>
      <c r="M77" s="23"/>
      <c r="N77" s="23"/>
      <c r="O77" s="23"/>
      <c r="P77" s="23"/>
    </row>
    <row r="78" spans="1:16">
      <c r="C78" s="23"/>
      <c r="D78" s="23"/>
      <c r="E78" s="23"/>
      <c r="F78" s="23"/>
      <c r="G78" s="23"/>
      <c r="H78" s="23"/>
      <c r="I78" s="23"/>
      <c r="J78" s="23"/>
      <c r="K78" s="23"/>
      <c r="L78" s="23"/>
      <c r="M78" s="23"/>
      <c r="N78" s="23"/>
      <c r="O78" s="23"/>
      <c r="P78" s="23"/>
    </row>
    <row r="79" spans="1:16">
      <c r="C79" s="23"/>
      <c r="D79" s="23"/>
      <c r="E79" s="23"/>
      <c r="F79" s="23"/>
      <c r="G79" s="23"/>
      <c r="H79" s="23"/>
      <c r="I79" s="23"/>
      <c r="J79" s="23"/>
      <c r="K79" s="23"/>
      <c r="L79" s="23"/>
      <c r="M79" s="23"/>
      <c r="N79" s="23"/>
      <c r="O79" s="23"/>
      <c r="P79" s="23"/>
    </row>
    <row r="80" spans="1:16">
      <c r="C80" s="23"/>
      <c r="D80" s="23"/>
      <c r="E80" s="23"/>
      <c r="F80" s="23"/>
      <c r="G80" s="23"/>
      <c r="H80" s="23"/>
      <c r="I80" s="23"/>
      <c r="J80" s="23"/>
      <c r="K80" s="23"/>
      <c r="L80" s="23"/>
      <c r="M80" s="23"/>
      <c r="N80" s="23"/>
      <c r="O80" s="23"/>
      <c r="P80" s="23"/>
    </row>
    <row r="81" spans="3:16">
      <c r="C81" s="23"/>
      <c r="D81" s="23"/>
      <c r="E81" s="23"/>
      <c r="F81" s="23"/>
      <c r="G81" s="23"/>
      <c r="H81" s="23"/>
      <c r="I81" s="23"/>
      <c r="J81" s="23"/>
      <c r="K81" s="23"/>
      <c r="L81" s="23"/>
      <c r="M81" s="23"/>
      <c r="N81" s="23"/>
      <c r="O81" s="23"/>
      <c r="P81" s="23"/>
    </row>
    <row r="82" spans="3:16">
      <c r="C82" s="23"/>
      <c r="D82" s="23"/>
      <c r="E82" s="23"/>
      <c r="F82" s="23"/>
      <c r="G82" s="23"/>
      <c r="H82" s="23"/>
      <c r="I82" s="23"/>
      <c r="J82" s="23"/>
      <c r="K82" s="23"/>
      <c r="L82" s="23"/>
      <c r="M82" s="23"/>
      <c r="N82" s="23"/>
      <c r="O82" s="23"/>
      <c r="P82" s="23"/>
    </row>
    <row r="83" spans="3:16">
      <c r="C83" s="23"/>
      <c r="D83" s="23"/>
      <c r="E83" s="23"/>
      <c r="F83" s="23"/>
      <c r="G83" s="23"/>
      <c r="H83" s="23"/>
      <c r="I83" s="23"/>
      <c r="J83" s="23"/>
      <c r="K83" s="23"/>
      <c r="L83" s="23"/>
      <c r="M83" s="23"/>
      <c r="N83" s="23"/>
      <c r="O83" s="23"/>
      <c r="P83" s="23"/>
    </row>
    <row r="84" spans="3:16">
      <c r="C84" s="23"/>
      <c r="D84" s="23"/>
      <c r="E84" s="23"/>
      <c r="F84" s="23"/>
      <c r="G84" s="23"/>
      <c r="H84" s="23"/>
      <c r="I84" s="23"/>
      <c r="J84" s="23"/>
      <c r="K84" s="23"/>
      <c r="L84" s="23"/>
      <c r="M84" s="23"/>
      <c r="N84" s="23"/>
      <c r="O84" s="23"/>
      <c r="P84" s="23"/>
    </row>
    <row r="85" spans="3:16">
      <c r="C85" s="23"/>
      <c r="D85" s="23"/>
      <c r="E85" s="23"/>
      <c r="F85" s="23"/>
      <c r="G85" s="23"/>
      <c r="H85" s="23"/>
      <c r="I85" s="23"/>
      <c r="J85" s="23"/>
      <c r="K85" s="23"/>
      <c r="L85" s="23"/>
      <c r="M85" s="23"/>
      <c r="N85" s="23"/>
      <c r="O85" s="23"/>
      <c r="P85" s="23"/>
    </row>
    <row r="86" spans="3:16">
      <c r="C86" s="23"/>
      <c r="D86" s="23"/>
      <c r="E86" s="23"/>
      <c r="F86" s="23"/>
      <c r="G86" s="23"/>
      <c r="H86" s="23"/>
      <c r="I86" s="23"/>
      <c r="J86" s="23"/>
      <c r="K86" s="23"/>
      <c r="L86" s="23"/>
      <c r="M86" s="23"/>
      <c r="N86" s="23"/>
      <c r="O86" s="23"/>
      <c r="P86" s="23"/>
    </row>
    <row r="87" spans="3:16">
      <c r="C87" s="23"/>
      <c r="D87" s="23"/>
      <c r="E87" s="23"/>
      <c r="F87" s="23"/>
      <c r="G87" s="23"/>
      <c r="H87" s="23"/>
      <c r="I87" s="23"/>
      <c r="J87" s="23"/>
      <c r="K87" s="23"/>
      <c r="L87" s="23"/>
      <c r="M87" s="23"/>
      <c r="N87" s="23"/>
      <c r="O87" s="23"/>
      <c r="P87" s="23"/>
    </row>
    <row r="88" spans="3:16">
      <c r="C88" s="23"/>
      <c r="D88" s="23"/>
      <c r="E88" s="23"/>
      <c r="F88" s="23"/>
      <c r="G88" s="23"/>
      <c r="H88" s="23"/>
      <c r="I88" s="23"/>
      <c r="J88" s="23"/>
      <c r="K88" s="23"/>
      <c r="L88" s="23"/>
      <c r="M88" s="23"/>
      <c r="N88" s="23"/>
      <c r="O88" s="23"/>
      <c r="P88" s="23"/>
    </row>
    <row r="89" spans="3:16">
      <c r="C89" s="23"/>
      <c r="D89" s="23"/>
      <c r="E89" s="23"/>
      <c r="F89" s="23"/>
      <c r="G89" s="23"/>
      <c r="H89" s="23"/>
      <c r="I89" s="23"/>
      <c r="J89" s="23"/>
      <c r="K89" s="23"/>
      <c r="L89" s="23"/>
      <c r="M89" s="23"/>
      <c r="N89" s="23"/>
      <c r="O89" s="23"/>
      <c r="P89" s="23"/>
    </row>
    <row r="90" spans="3:16">
      <c r="C90" s="23"/>
      <c r="D90" s="23"/>
      <c r="E90" s="23"/>
      <c r="F90" s="23"/>
      <c r="G90" s="23"/>
      <c r="H90" s="23"/>
      <c r="I90" s="23"/>
      <c r="J90" s="23"/>
      <c r="K90" s="23"/>
      <c r="L90" s="23"/>
      <c r="M90" s="23"/>
      <c r="N90" s="23"/>
      <c r="O90" s="23"/>
      <c r="P90" s="23"/>
    </row>
    <row r="91" spans="3:16">
      <c r="C91" s="23"/>
      <c r="D91" s="23"/>
      <c r="E91" s="23"/>
      <c r="F91" s="23"/>
      <c r="G91" s="23"/>
      <c r="H91" s="23"/>
      <c r="I91" s="23"/>
      <c r="J91" s="23"/>
      <c r="K91" s="23"/>
      <c r="L91" s="23"/>
      <c r="M91" s="23"/>
      <c r="N91" s="23"/>
      <c r="O91" s="23"/>
      <c r="P91" s="23"/>
    </row>
    <row r="92" spans="3:16">
      <c r="C92" s="23"/>
      <c r="D92" s="23"/>
      <c r="E92" s="23"/>
      <c r="F92" s="23"/>
      <c r="G92" s="23"/>
      <c r="H92" s="23"/>
      <c r="I92" s="23"/>
      <c r="J92" s="23"/>
      <c r="K92" s="23"/>
      <c r="L92" s="23"/>
      <c r="M92" s="23"/>
      <c r="N92" s="23"/>
      <c r="O92" s="23"/>
      <c r="P92" s="23"/>
    </row>
    <row r="93" spans="3:16">
      <c r="C93" s="23"/>
      <c r="D93" s="23"/>
      <c r="E93" s="23"/>
      <c r="F93" s="23"/>
      <c r="G93" s="23"/>
      <c r="H93" s="23"/>
      <c r="I93" s="23"/>
      <c r="J93" s="23"/>
      <c r="K93" s="23"/>
      <c r="L93" s="23"/>
      <c r="M93" s="23"/>
      <c r="N93" s="23"/>
      <c r="O93" s="23"/>
      <c r="P93" s="23"/>
    </row>
    <row r="94" spans="3:16">
      <c r="C94" s="23"/>
      <c r="D94" s="23"/>
      <c r="E94" s="23"/>
      <c r="F94" s="23"/>
      <c r="G94" s="23"/>
      <c r="H94" s="23"/>
      <c r="I94" s="23"/>
      <c r="J94" s="23"/>
      <c r="K94" s="23"/>
      <c r="L94" s="23"/>
      <c r="M94" s="23"/>
      <c r="N94" s="23"/>
      <c r="O94" s="23"/>
      <c r="P94" s="23"/>
    </row>
    <row r="95" spans="3:16">
      <c r="C95" s="23"/>
      <c r="D95" s="23"/>
      <c r="E95" s="23"/>
      <c r="F95" s="23"/>
      <c r="G95" s="23"/>
      <c r="H95" s="23"/>
      <c r="I95" s="23"/>
      <c r="J95" s="23"/>
      <c r="K95" s="23"/>
      <c r="L95" s="23"/>
      <c r="M95" s="23"/>
      <c r="N95" s="23"/>
      <c r="O95" s="23"/>
      <c r="P95" s="23"/>
    </row>
    <row r="96" spans="3:16">
      <c r="C96" s="23"/>
      <c r="D96" s="23"/>
      <c r="E96" s="23"/>
      <c r="F96" s="23"/>
      <c r="G96" s="23"/>
      <c r="H96" s="23"/>
      <c r="I96" s="23"/>
      <c r="J96" s="23"/>
      <c r="K96" s="23"/>
      <c r="L96" s="23"/>
      <c r="M96" s="23"/>
      <c r="N96" s="23"/>
      <c r="O96" s="23"/>
      <c r="P96" s="23"/>
    </row>
    <row r="97" spans="3:16">
      <c r="C97" s="23"/>
      <c r="D97" s="23"/>
      <c r="E97" s="23"/>
      <c r="F97" s="23"/>
      <c r="G97" s="23"/>
      <c r="H97" s="23"/>
      <c r="I97" s="23"/>
      <c r="J97" s="23"/>
      <c r="K97" s="23"/>
      <c r="L97" s="23"/>
      <c r="M97" s="23"/>
      <c r="N97" s="23"/>
      <c r="O97" s="23"/>
      <c r="P97" s="23"/>
    </row>
    <row r="98" spans="3:16">
      <c r="C98" s="23"/>
      <c r="D98" s="23"/>
      <c r="E98" s="23"/>
      <c r="F98" s="23"/>
      <c r="G98" s="23"/>
      <c r="H98" s="23"/>
      <c r="I98" s="23"/>
      <c r="J98" s="23"/>
      <c r="K98" s="23"/>
      <c r="L98" s="23"/>
      <c r="M98" s="23"/>
      <c r="N98" s="23"/>
      <c r="O98" s="23"/>
      <c r="P98" s="23"/>
    </row>
    <row r="99" spans="3:16">
      <c r="C99" s="23"/>
      <c r="D99" s="23"/>
      <c r="E99" s="23"/>
      <c r="F99" s="23"/>
      <c r="G99" s="23"/>
      <c r="H99" s="23"/>
      <c r="I99" s="23"/>
      <c r="J99" s="23"/>
      <c r="K99" s="23"/>
      <c r="L99" s="23"/>
      <c r="M99" s="23"/>
      <c r="N99" s="23"/>
      <c r="O99" s="23"/>
      <c r="P99" s="23"/>
    </row>
    <row r="100" spans="3:16">
      <c r="C100" s="23"/>
      <c r="D100" s="23"/>
      <c r="E100" s="23"/>
      <c r="F100" s="23"/>
      <c r="G100" s="23"/>
      <c r="H100" s="23"/>
      <c r="I100" s="23"/>
      <c r="J100" s="23"/>
      <c r="K100" s="23"/>
      <c r="L100" s="23"/>
      <c r="M100" s="23"/>
      <c r="N100" s="23"/>
      <c r="O100" s="23"/>
      <c r="P100" s="23"/>
    </row>
    <row r="101" spans="3:16">
      <c r="C101" s="23"/>
      <c r="D101" s="23"/>
      <c r="E101" s="23"/>
      <c r="F101" s="23"/>
      <c r="G101" s="23"/>
      <c r="H101" s="23"/>
      <c r="I101" s="23"/>
      <c r="J101" s="23"/>
      <c r="K101" s="23"/>
      <c r="L101" s="23"/>
      <c r="M101" s="23"/>
      <c r="N101" s="23"/>
      <c r="O101" s="23"/>
      <c r="P101" s="23"/>
    </row>
    <row r="102" spans="3:16">
      <c r="C102" s="23"/>
      <c r="D102" s="23"/>
      <c r="E102" s="23"/>
      <c r="F102" s="23"/>
      <c r="G102" s="23"/>
      <c r="H102" s="23"/>
      <c r="I102" s="23"/>
      <c r="J102" s="23"/>
      <c r="K102" s="23"/>
      <c r="L102" s="23"/>
      <c r="M102" s="23"/>
      <c r="N102" s="23"/>
      <c r="O102" s="23"/>
      <c r="P102" s="23"/>
    </row>
    <row r="103" spans="3:16">
      <c r="C103" s="23"/>
      <c r="D103" s="23"/>
      <c r="E103" s="23"/>
      <c r="F103" s="23"/>
      <c r="G103" s="23"/>
      <c r="H103" s="23"/>
      <c r="I103" s="23"/>
      <c r="J103" s="23"/>
      <c r="K103" s="23"/>
      <c r="L103" s="23"/>
      <c r="M103" s="23"/>
      <c r="N103" s="23"/>
      <c r="O103" s="23"/>
      <c r="P103" s="23"/>
    </row>
    <row r="104" spans="3:16">
      <c r="C104" s="23"/>
      <c r="D104" s="23"/>
      <c r="E104" s="23"/>
      <c r="F104" s="23"/>
      <c r="G104" s="23"/>
      <c r="H104" s="23"/>
      <c r="I104" s="23"/>
      <c r="J104" s="23"/>
      <c r="K104" s="23"/>
      <c r="L104" s="23"/>
      <c r="M104" s="23"/>
      <c r="N104" s="23"/>
      <c r="O104" s="23"/>
      <c r="P104" s="23"/>
    </row>
    <row r="105" spans="3:16">
      <c r="C105" s="23"/>
      <c r="D105" s="23"/>
      <c r="E105" s="23"/>
      <c r="F105" s="23"/>
      <c r="G105" s="23"/>
      <c r="H105" s="23"/>
      <c r="I105" s="23"/>
      <c r="J105" s="23"/>
      <c r="K105" s="23"/>
      <c r="L105" s="23"/>
      <c r="M105" s="23"/>
      <c r="N105" s="23"/>
      <c r="O105" s="23"/>
      <c r="P105" s="23"/>
    </row>
    <row r="106" spans="3:16">
      <c r="C106" s="23"/>
      <c r="D106" s="23"/>
      <c r="E106" s="23"/>
      <c r="F106" s="23"/>
      <c r="G106" s="23"/>
      <c r="H106" s="23"/>
      <c r="I106" s="23"/>
      <c r="J106" s="23"/>
      <c r="K106" s="23"/>
      <c r="L106" s="23"/>
      <c r="M106" s="23"/>
      <c r="N106" s="23"/>
      <c r="O106" s="23"/>
      <c r="P106" s="23"/>
    </row>
    <row r="107" spans="3:16">
      <c r="C107" s="23"/>
      <c r="D107" s="23"/>
      <c r="E107" s="23"/>
      <c r="F107" s="23"/>
      <c r="G107" s="23"/>
      <c r="H107" s="23"/>
      <c r="I107" s="23"/>
      <c r="J107" s="23"/>
      <c r="K107" s="23"/>
      <c r="L107" s="23"/>
      <c r="M107" s="23"/>
      <c r="N107" s="23"/>
      <c r="O107" s="23"/>
      <c r="P107" s="23"/>
    </row>
    <row r="108" spans="3:16">
      <c r="C108" s="23"/>
      <c r="D108" s="23"/>
      <c r="E108" s="23"/>
      <c r="F108" s="23"/>
      <c r="G108" s="23"/>
      <c r="H108" s="23"/>
      <c r="I108" s="23"/>
      <c r="J108" s="23"/>
      <c r="K108" s="23"/>
      <c r="L108" s="23"/>
      <c r="M108" s="23"/>
      <c r="N108" s="23"/>
      <c r="O108" s="23"/>
      <c r="P108" s="23"/>
    </row>
    <row r="109" spans="3:16">
      <c r="C109" s="23"/>
      <c r="D109" s="23"/>
      <c r="E109" s="23"/>
      <c r="F109" s="23"/>
      <c r="G109" s="23"/>
      <c r="H109" s="23"/>
      <c r="I109" s="23"/>
      <c r="J109" s="23"/>
      <c r="K109" s="23"/>
      <c r="L109" s="23"/>
      <c r="M109" s="23"/>
      <c r="N109" s="23"/>
      <c r="O109" s="23"/>
      <c r="P109" s="23"/>
    </row>
    <row r="110" spans="3:16">
      <c r="C110" s="23"/>
      <c r="D110" s="23"/>
      <c r="E110" s="23"/>
      <c r="F110" s="23"/>
      <c r="G110" s="23"/>
      <c r="H110" s="23"/>
      <c r="I110" s="23"/>
      <c r="J110" s="23"/>
      <c r="K110" s="23"/>
      <c r="L110" s="23"/>
      <c r="M110" s="23"/>
      <c r="N110" s="23"/>
      <c r="O110" s="23"/>
      <c r="P110" s="23"/>
    </row>
    <row r="111" spans="3:16">
      <c r="C111" s="23"/>
      <c r="D111" s="23"/>
      <c r="E111" s="23"/>
      <c r="F111" s="23"/>
      <c r="G111" s="23"/>
      <c r="H111" s="23"/>
      <c r="I111" s="23"/>
      <c r="J111" s="23"/>
      <c r="K111" s="23"/>
      <c r="L111" s="23"/>
      <c r="M111" s="23"/>
      <c r="N111" s="23"/>
      <c r="O111" s="23"/>
      <c r="P111" s="23"/>
    </row>
    <row r="112" spans="3:16">
      <c r="C112" s="23"/>
      <c r="D112" s="23"/>
      <c r="E112" s="23"/>
      <c r="F112" s="23"/>
      <c r="G112" s="23"/>
      <c r="H112" s="23"/>
      <c r="I112" s="23"/>
      <c r="J112" s="23"/>
      <c r="K112" s="23"/>
      <c r="L112" s="23"/>
      <c r="M112" s="23"/>
      <c r="N112" s="23"/>
      <c r="O112" s="23"/>
      <c r="P112" s="23"/>
    </row>
    <row r="113" spans="3:16">
      <c r="C113" s="23"/>
      <c r="D113" s="23"/>
      <c r="E113" s="23"/>
      <c r="F113" s="23"/>
      <c r="G113" s="23"/>
      <c r="H113" s="23"/>
      <c r="I113" s="23"/>
      <c r="J113" s="23"/>
      <c r="K113" s="23"/>
      <c r="L113" s="23"/>
      <c r="M113" s="23"/>
      <c r="N113" s="23"/>
      <c r="O113" s="23"/>
      <c r="P113" s="23"/>
    </row>
    <row r="114" spans="3:16">
      <c r="C114" s="23"/>
      <c r="D114" s="23"/>
      <c r="E114" s="23"/>
      <c r="F114" s="23"/>
      <c r="G114" s="23"/>
      <c r="H114" s="23"/>
      <c r="I114" s="23"/>
      <c r="J114" s="23"/>
      <c r="K114" s="23"/>
      <c r="L114" s="23"/>
      <c r="M114" s="23"/>
      <c r="N114" s="23"/>
      <c r="O114" s="23"/>
      <c r="P114" s="23"/>
    </row>
    <row r="115" spans="3:16">
      <c r="C115" s="23"/>
      <c r="D115" s="23"/>
      <c r="E115" s="23"/>
      <c r="F115" s="23"/>
      <c r="G115" s="23"/>
      <c r="H115" s="23"/>
      <c r="I115" s="23"/>
      <c r="J115" s="23"/>
      <c r="K115" s="23"/>
      <c r="L115" s="23"/>
      <c r="M115" s="23"/>
      <c r="N115" s="23"/>
      <c r="O115" s="23"/>
      <c r="P115" s="23"/>
    </row>
    <row r="116" spans="3:16">
      <c r="C116" s="23"/>
      <c r="D116" s="23"/>
      <c r="E116" s="23"/>
      <c r="F116" s="23"/>
      <c r="G116" s="23"/>
      <c r="H116" s="23"/>
      <c r="I116" s="23"/>
      <c r="J116" s="23"/>
      <c r="K116" s="23"/>
      <c r="L116" s="23"/>
      <c r="M116" s="23"/>
      <c r="N116" s="23"/>
      <c r="O116" s="23"/>
      <c r="P116" s="23"/>
    </row>
    <row r="117" spans="3:16">
      <c r="C117" s="23"/>
      <c r="D117" s="23"/>
      <c r="E117" s="23"/>
      <c r="F117" s="23"/>
      <c r="G117" s="23"/>
      <c r="H117" s="23"/>
      <c r="I117" s="23"/>
      <c r="J117" s="23"/>
      <c r="K117" s="23"/>
      <c r="L117" s="23"/>
      <c r="M117" s="23"/>
      <c r="N117" s="23"/>
      <c r="O117" s="23"/>
      <c r="P117" s="23"/>
    </row>
    <row r="118" spans="3:16">
      <c r="C118" s="23"/>
      <c r="D118" s="23"/>
      <c r="E118" s="23"/>
      <c r="F118" s="23"/>
      <c r="G118" s="23"/>
      <c r="H118" s="23"/>
      <c r="I118" s="23"/>
      <c r="J118" s="23"/>
      <c r="K118" s="23"/>
      <c r="L118" s="23"/>
      <c r="M118" s="23"/>
      <c r="N118" s="23"/>
      <c r="O118" s="23"/>
      <c r="P118" s="23"/>
    </row>
    <row r="119" spans="3:16">
      <c r="C119" s="23"/>
      <c r="D119" s="23"/>
      <c r="E119" s="23"/>
      <c r="F119" s="23"/>
      <c r="G119" s="23"/>
      <c r="H119" s="23"/>
      <c r="I119" s="23"/>
      <c r="J119" s="23"/>
      <c r="K119" s="23"/>
      <c r="L119" s="23"/>
      <c r="M119" s="23"/>
      <c r="N119" s="23"/>
      <c r="O119" s="23"/>
      <c r="P119" s="23"/>
    </row>
    <row r="120" spans="3:16">
      <c r="C120" s="23"/>
      <c r="D120" s="23"/>
      <c r="E120" s="23"/>
      <c r="F120" s="23"/>
      <c r="G120" s="23"/>
      <c r="H120" s="23"/>
      <c r="I120" s="23"/>
      <c r="J120" s="23"/>
      <c r="K120" s="23"/>
      <c r="L120" s="23"/>
      <c r="M120" s="23"/>
      <c r="N120" s="23"/>
      <c r="O120" s="23"/>
      <c r="P120" s="23"/>
    </row>
    <row r="121" spans="3:16">
      <c r="C121" s="23"/>
      <c r="D121" s="23"/>
      <c r="E121" s="23"/>
      <c r="F121" s="23"/>
      <c r="G121" s="23"/>
      <c r="H121" s="23"/>
      <c r="I121" s="23"/>
      <c r="J121" s="23"/>
      <c r="K121" s="23"/>
      <c r="L121" s="23"/>
      <c r="M121" s="23"/>
      <c r="N121" s="23"/>
      <c r="O121" s="23"/>
      <c r="P121" s="23"/>
    </row>
    <row r="122" spans="3:16">
      <c r="C122" s="23"/>
      <c r="D122" s="23"/>
      <c r="E122" s="23"/>
      <c r="F122" s="23"/>
      <c r="G122" s="23"/>
      <c r="H122" s="23"/>
      <c r="I122" s="23"/>
      <c r="J122" s="23"/>
      <c r="K122" s="23"/>
      <c r="L122" s="23"/>
      <c r="M122" s="23"/>
      <c r="N122" s="23"/>
      <c r="O122" s="23"/>
      <c r="P122" s="23"/>
    </row>
    <row r="123" spans="3:16">
      <c r="C123" s="23"/>
      <c r="D123" s="23"/>
      <c r="E123" s="23"/>
      <c r="F123" s="23"/>
      <c r="G123" s="23"/>
      <c r="H123" s="23"/>
      <c r="I123" s="23"/>
      <c r="J123" s="23"/>
      <c r="K123" s="23"/>
      <c r="L123" s="23"/>
      <c r="M123" s="23"/>
      <c r="N123" s="23"/>
      <c r="O123" s="23"/>
      <c r="P123" s="23"/>
    </row>
    <row r="124" spans="3:16">
      <c r="C124" s="23"/>
      <c r="D124" s="23"/>
      <c r="E124" s="23"/>
      <c r="F124" s="23"/>
      <c r="G124" s="23"/>
      <c r="H124" s="23"/>
      <c r="I124" s="23"/>
      <c r="J124" s="23"/>
      <c r="K124" s="23"/>
      <c r="L124" s="23"/>
      <c r="M124" s="23"/>
      <c r="N124" s="23"/>
      <c r="O124" s="23"/>
      <c r="P124" s="23"/>
    </row>
    <row r="125" spans="3:16">
      <c r="C125" s="23"/>
      <c r="D125" s="23"/>
      <c r="E125" s="23"/>
      <c r="F125" s="23"/>
      <c r="G125" s="23"/>
      <c r="H125" s="23"/>
      <c r="I125" s="23"/>
      <c r="J125" s="23"/>
      <c r="K125" s="23"/>
      <c r="L125" s="23"/>
      <c r="M125" s="23"/>
      <c r="N125" s="23"/>
      <c r="O125" s="23"/>
      <c r="P125" s="23"/>
    </row>
    <row r="126" spans="3:16">
      <c r="C126" s="23"/>
      <c r="D126" s="23"/>
      <c r="E126" s="23"/>
      <c r="F126" s="23"/>
      <c r="G126" s="23"/>
      <c r="H126" s="23"/>
      <c r="I126" s="23"/>
      <c r="J126" s="23"/>
      <c r="K126" s="23"/>
      <c r="L126" s="23"/>
      <c r="M126" s="23"/>
      <c r="N126" s="23"/>
      <c r="O126" s="23"/>
      <c r="P126" s="23"/>
    </row>
    <row r="127" spans="3:16">
      <c r="C127" s="23"/>
      <c r="D127" s="23"/>
      <c r="E127" s="23"/>
      <c r="F127" s="23"/>
      <c r="G127" s="23"/>
      <c r="H127" s="23"/>
      <c r="I127" s="23"/>
      <c r="J127" s="23"/>
      <c r="K127" s="23"/>
      <c r="L127" s="23"/>
      <c r="M127" s="23"/>
      <c r="N127" s="23"/>
      <c r="O127" s="23"/>
      <c r="P127" s="23"/>
    </row>
    <row r="128" spans="3:16">
      <c r="C128" s="23"/>
      <c r="D128" s="23"/>
      <c r="E128" s="23"/>
      <c r="F128" s="23"/>
      <c r="G128" s="23"/>
      <c r="H128" s="23"/>
      <c r="I128" s="23"/>
      <c r="J128" s="23"/>
      <c r="K128" s="23"/>
      <c r="L128" s="23"/>
      <c r="M128" s="23"/>
      <c r="N128" s="23"/>
      <c r="O128" s="23"/>
      <c r="P128" s="23"/>
    </row>
    <row r="129" spans="3:16">
      <c r="C129" s="23"/>
      <c r="D129" s="23"/>
      <c r="E129" s="23"/>
      <c r="F129" s="23"/>
      <c r="G129" s="23"/>
      <c r="H129" s="23"/>
      <c r="I129" s="23"/>
      <c r="J129" s="23"/>
      <c r="K129" s="23"/>
      <c r="L129" s="23"/>
      <c r="M129" s="23"/>
      <c r="N129" s="23"/>
      <c r="O129" s="23"/>
      <c r="P129" s="23"/>
    </row>
    <row r="130" spans="3:16">
      <c r="C130" s="23"/>
      <c r="D130" s="23"/>
      <c r="E130" s="23"/>
      <c r="F130" s="23"/>
      <c r="G130" s="23"/>
      <c r="H130" s="23"/>
      <c r="I130" s="23"/>
      <c r="J130" s="23"/>
      <c r="K130" s="23"/>
      <c r="L130" s="23"/>
      <c r="M130" s="23"/>
      <c r="N130" s="23"/>
      <c r="O130" s="23"/>
      <c r="P130" s="23"/>
    </row>
    <row r="131" spans="3:16">
      <c r="C131" s="23"/>
      <c r="D131" s="23"/>
      <c r="E131" s="23"/>
      <c r="F131" s="23"/>
      <c r="G131" s="23"/>
      <c r="H131" s="23"/>
      <c r="I131" s="23"/>
      <c r="J131" s="23"/>
      <c r="K131" s="23"/>
      <c r="L131" s="23"/>
      <c r="M131" s="23"/>
      <c r="N131" s="23"/>
      <c r="O131" s="23"/>
      <c r="P131" s="23"/>
    </row>
    <row r="132" spans="3:16">
      <c r="C132" s="23"/>
      <c r="D132" s="23"/>
      <c r="E132" s="23"/>
      <c r="F132" s="23"/>
      <c r="G132" s="23"/>
      <c r="H132" s="23"/>
      <c r="I132" s="23"/>
      <c r="J132" s="23"/>
      <c r="K132" s="23"/>
      <c r="L132" s="23"/>
      <c r="M132" s="23"/>
      <c r="N132" s="23"/>
      <c r="O132" s="23"/>
      <c r="P132" s="23"/>
    </row>
    <row r="133" spans="3:16">
      <c r="C133" s="23"/>
      <c r="D133" s="23"/>
      <c r="E133" s="23"/>
      <c r="F133" s="23"/>
      <c r="G133" s="23"/>
      <c r="H133" s="23"/>
      <c r="I133" s="23"/>
      <c r="J133" s="23"/>
      <c r="K133" s="23"/>
      <c r="L133" s="23"/>
      <c r="M133" s="23"/>
      <c r="N133" s="23"/>
      <c r="O133" s="23"/>
      <c r="P133" s="23"/>
    </row>
    <row r="134" spans="3:16">
      <c r="C134" s="23"/>
      <c r="D134" s="23"/>
      <c r="E134" s="23"/>
      <c r="F134" s="23"/>
      <c r="G134" s="23"/>
      <c r="H134" s="23"/>
      <c r="I134" s="23"/>
      <c r="J134" s="23"/>
      <c r="K134" s="23"/>
      <c r="L134" s="23"/>
      <c r="M134" s="23"/>
      <c r="N134" s="23"/>
      <c r="O134" s="23"/>
      <c r="P134" s="23"/>
    </row>
    <row r="135" spans="3:16">
      <c r="C135" s="23"/>
      <c r="D135" s="23"/>
      <c r="E135" s="23"/>
      <c r="F135" s="23"/>
      <c r="G135" s="23"/>
      <c r="H135" s="23"/>
      <c r="I135" s="23"/>
      <c r="J135" s="23"/>
      <c r="K135" s="23"/>
      <c r="L135" s="23"/>
      <c r="M135" s="23"/>
      <c r="N135" s="23"/>
      <c r="O135" s="23"/>
      <c r="P135" s="23"/>
    </row>
    <row r="136" spans="3:16">
      <c r="C136" s="23"/>
      <c r="D136" s="23"/>
      <c r="E136" s="23"/>
      <c r="F136" s="23"/>
      <c r="G136" s="23"/>
      <c r="H136" s="23"/>
      <c r="I136" s="23"/>
      <c r="J136" s="23"/>
      <c r="K136" s="23"/>
      <c r="L136" s="23"/>
      <c r="M136" s="23"/>
      <c r="N136" s="23"/>
      <c r="O136" s="23"/>
      <c r="P136" s="23"/>
    </row>
    <row r="137" spans="3:16">
      <c r="C137" s="23"/>
      <c r="D137" s="23"/>
      <c r="E137" s="23"/>
      <c r="F137" s="23"/>
      <c r="G137" s="23"/>
      <c r="H137" s="23"/>
      <c r="I137" s="23"/>
      <c r="J137" s="23"/>
      <c r="K137" s="23"/>
      <c r="L137" s="23"/>
      <c r="M137" s="23"/>
      <c r="N137" s="23"/>
      <c r="O137" s="23"/>
      <c r="P137" s="23"/>
    </row>
    <row r="138" spans="3:16">
      <c r="C138" s="23"/>
      <c r="D138" s="23"/>
      <c r="E138" s="23"/>
      <c r="F138" s="23"/>
      <c r="G138" s="23"/>
      <c r="H138" s="23"/>
      <c r="I138" s="23"/>
      <c r="J138" s="23"/>
      <c r="K138" s="23"/>
      <c r="L138" s="23"/>
      <c r="M138" s="23"/>
      <c r="N138" s="23"/>
      <c r="O138" s="23"/>
      <c r="P138" s="23"/>
    </row>
    <row r="139" spans="3:16">
      <c r="C139" s="23"/>
      <c r="D139" s="23"/>
      <c r="E139" s="23"/>
      <c r="F139" s="23"/>
      <c r="G139" s="23"/>
      <c r="H139" s="23"/>
      <c r="I139" s="23"/>
      <c r="J139" s="23"/>
      <c r="K139" s="23"/>
      <c r="L139" s="23"/>
      <c r="M139" s="23"/>
      <c r="N139" s="23"/>
      <c r="O139" s="23"/>
      <c r="P139" s="23"/>
    </row>
    <row r="140" spans="3:16">
      <c r="C140" s="23"/>
      <c r="D140" s="23"/>
      <c r="E140" s="23"/>
      <c r="F140" s="23"/>
      <c r="G140" s="23"/>
      <c r="H140" s="23"/>
      <c r="I140" s="23"/>
      <c r="J140" s="23"/>
      <c r="K140" s="23"/>
      <c r="L140" s="23"/>
      <c r="M140" s="23"/>
      <c r="N140" s="23"/>
      <c r="O140" s="23"/>
      <c r="P140" s="23"/>
    </row>
    <row r="141" spans="3:16">
      <c r="C141" s="23"/>
      <c r="D141" s="23"/>
      <c r="E141" s="23"/>
      <c r="F141" s="23"/>
      <c r="G141" s="23"/>
      <c r="H141" s="23"/>
      <c r="I141" s="23"/>
      <c r="J141" s="23"/>
      <c r="K141" s="23"/>
      <c r="L141" s="23"/>
      <c r="M141" s="23"/>
      <c r="N141" s="23"/>
      <c r="O141" s="23"/>
      <c r="P141" s="23"/>
    </row>
  </sheetData>
  <mergeCells count="3">
    <mergeCell ref="A3:B3"/>
    <mergeCell ref="A1:P1"/>
    <mergeCell ref="A2:P2"/>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Vorbemerkung</vt:lpstr>
      <vt:lpstr>SJ 2024 Kapitel F, II</vt:lpstr>
      <vt:lpstr>'SJ 2024 Kapitel F, II'!Druckbereich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2025-01-14T07:42:17Z</cp:lastPrinted>
  <dcterms:created xsi:type="dcterms:W3CDTF">2007-06-04T07:21:33Z</dcterms:created>
  <dcterms:modified xsi:type="dcterms:W3CDTF">2025-01-14T07:43:16Z</dcterms:modified>
</cp:coreProperties>
</file>