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K:\Referat 414\50 Jahrbuch\20_Tabellen_JB\20_Tabellen_2022\20 Manuskripte\Jahrbuch + Internet\Kapitel D\"/>
    </mc:Choice>
  </mc:AlternateContent>
  <bookViews>
    <workbookView xWindow="0" yWindow="0" windowWidth="25200" windowHeight="11850"/>
  </bookViews>
  <sheets>
    <sheet name="Unternehmen" sheetId="4" r:id="rId1"/>
    <sheet name="Beschäftigte" sheetId="5" r:id="rId2"/>
    <sheet name="Umsatz" sheetId="6" r:id="rId3"/>
    <sheet name="Rohertrag" sheetId="8" r:id="rId4"/>
    <sheet name="Entgelte" sheetId="9" r:id="rId5"/>
  </sheets>
  <definedNames>
    <definedName name="_xlnm.Print_Area" localSheetId="1">Beschäftigte!$A$1:$J$13</definedName>
    <definedName name="_xlnm.Print_Area" localSheetId="4">Entgelte!$A$1:$J$13</definedName>
    <definedName name="_xlnm.Print_Area" localSheetId="3">Rohertrag!$A$1:$J$13</definedName>
    <definedName name="_xlnm.Print_Area" localSheetId="2">Umsatz!$A$1:$J$13</definedName>
    <definedName name="_xlnm.Print_Area" localSheetId="0">Unternehmen!$A$1:$J$13</definedName>
  </definedNames>
  <calcPr calcId="162913"/>
</workbook>
</file>

<file path=xl/calcChain.xml><?xml version="1.0" encoding="utf-8"?>
<calcChain xmlns="http://schemas.openxmlformats.org/spreadsheetml/2006/main">
  <c r="D17" i="8" l="1"/>
  <c r="G23" i="8"/>
  <c r="F23" i="8"/>
  <c r="E23" i="8"/>
  <c r="D23" i="8"/>
  <c r="G22" i="8"/>
  <c r="F22" i="8"/>
  <c r="E22" i="8"/>
  <c r="D22" i="8"/>
  <c r="G21" i="8"/>
  <c r="F21" i="8"/>
  <c r="E21" i="8"/>
  <c r="D21" i="8"/>
  <c r="G20" i="8"/>
  <c r="F20" i="8"/>
  <c r="E20" i="8"/>
  <c r="D20" i="8"/>
  <c r="G19" i="8"/>
  <c r="F19" i="8"/>
  <c r="E19" i="8"/>
  <c r="D19" i="8"/>
  <c r="G18" i="8"/>
  <c r="F18" i="8"/>
  <c r="E18" i="8"/>
  <c r="D18" i="8"/>
  <c r="G17" i="8"/>
  <c r="F17" i="8"/>
  <c r="E17" i="8"/>
  <c r="G16" i="8"/>
  <c r="F16" i="8"/>
  <c r="E16" i="8"/>
  <c r="D16" i="8"/>
</calcChain>
</file>

<file path=xl/sharedStrings.xml><?xml version="1.0" encoding="utf-8"?>
<sst xmlns="http://schemas.openxmlformats.org/spreadsheetml/2006/main" count="254" uniqueCount="38">
  <si>
    <t>Wirtschaftsgliederung</t>
  </si>
  <si>
    <t>Zahl</t>
  </si>
  <si>
    <t>Gastgewerbe insgesamt</t>
  </si>
  <si>
    <t>%</t>
  </si>
  <si>
    <t>1 000 €</t>
  </si>
  <si>
    <t>Unternehmen</t>
  </si>
  <si>
    <t>Hotels, Gasthöfe, Pensionen und Hotels garni</t>
  </si>
  <si>
    <t>Ferienunterkünfte und ähnliche Beherbergungsstätten</t>
  </si>
  <si>
    <t>Campingplätze</t>
  </si>
  <si>
    <t>Sonstige Beherbergungsstätten</t>
  </si>
  <si>
    <t>Caterer und sonstige Verpflegungsleistungen</t>
  </si>
  <si>
    <t>Ausschank von Getränken</t>
  </si>
  <si>
    <t>Veröffentlicht unter: BMEL-Statistik.de</t>
  </si>
  <si>
    <t>Tabellennummer: 4104500</t>
  </si>
  <si>
    <t xml:space="preserve">Anmerkung: </t>
  </si>
  <si>
    <t xml:space="preserve">Deutschland </t>
  </si>
  <si>
    <t xml:space="preserve">Einheit </t>
  </si>
  <si>
    <t>Fußnote</t>
  </si>
  <si>
    <t>Restaurants, Gaststätten, Imbissstuben, Cafes, Eissalons und Ähnliches</t>
  </si>
  <si>
    <t xml:space="preserve">2013 </t>
  </si>
  <si>
    <t xml:space="preserve">2014 </t>
  </si>
  <si>
    <t xml:space="preserve">2015 </t>
  </si>
  <si>
    <t xml:space="preserve">2016 </t>
  </si>
  <si>
    <t xml:space="preserve">2017 </t>
  </si>
  <si>
    <t xml:space="preserve">2018 </t>
  </si>
  <si>
    <t xml:space="preserve">2019 </t>
  </si>
  <si>
    <t xml:space="preserve">2020 </t>
  </si>
  <si>
    <t>Beschäftigte</t>
  </si>
  <si>
    <t>Anmerkung: Anzahl am 30.09.</t>
  </si>
  <si>
    <t>Umsatz insgesamt</t>
  </si>
  <si>
    <t>Umsatz je Beschäftigten</t>
  </si>
  <si>
    <t>Rohertrag insgesamt</t>
  </si>
  <si>
    <t>Rohertrag Anteil am Umsatz insgesamt</t>
  </si>
  <si>
    <t>Entgelte insgesamt</t>
  </si>
  <si>
    <t>Entgelte je Beschäftigten</t>
  </si>
  <si>
    <t>1 000</t>
  </si>
  <si>
    <t>Unternehmen, Umsatz, Beschäftigte, Rohertrag und Entgelte im Gastgewerbe</t>
  </si>
  <si>
    <t>Quelle: Statistisches Bundesamt: Genesis-Online 45342-0001; BLE (414).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</si>
</sst>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General_)"/>
    <numFmt numFmtId="165" formatCode="0.0_)"/>
    <numFmt numFmtId="166" formatCode="#\ ##0_)"/>
    <numFmt numFmtId="167" formatCode="#\ ##0.0_)"/>
    <numFmt numFmtId="168" formatCode="#\ ##0,_)"/>
  </numFmts>
  <fonts count="12">
    <font>
      <sz val="10"/>
      <name val="Univers (WN)"/>
    </font>
    <font>
      <sz val="10"/>
      <name val="Times New Roman"/>
      <family val="1"/>
    </font>
    <font>
      <sz val="10"/>
      <name val="Univers (WN)"/>
    </font>
    <font>
      <sz val="8"/>
      <name val="BundesSans Office"/>
      <family val="2"/>
    </font>
    <font>
      <b/>
      <sz val="8"/>
      <name val="BundesSans Office"/>
      <family val="2"/>
    </font>
    <font>
      <b/>
      <sz val="11"/>
      <name val="BundesSans Office"/>
      <family val="2"/>
    </font>
    <font>
      <i/>
      <sz val="8"/>
      <name val="BundesSans Office"/>
      <family val="2"/>
    </font>
    <font>
      <b/>
      <i/>
      <sz val="8"/>
      <name val="BundesSans Office"/>
      <family val="2"/>
    </font>
    <font>
      <sz val="7"/>
      <name val="BundesSans Office"/>
      <family val="2"/>
    </font>
    <font>
      <sz val="7"/>
      <color rgb="FF000000"/>
      <name val="Times New Roman"/>
      <family val="1"/>
    </font>
    <font>
      <b/>
      <sz val="9"/>
      <name val="BundesSans Office"/>
      <family val="2"/>
    </font>
    <font>
      <sz val="8"/>
      <color rgb="FF000000"/>
      <name val="BundesSans Office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164" fontId="0" fillId="0" borderId="0"/>
    <xf numFmtId="0" fontId="1" fillId="0" borderId="0"/>
    <xf numFmtId="164" fontId="2" fillId="0" borderId="0"/>
  </cellStyleXfs>
  <cellXfs count="68">
    <xf numFmtId="164" fontId="0" fillId="0" borderId="0" xfId="0"/>
    <xf numFmtId="164" fontId="4" fillId="0" borderId="0" xfId="0" applyFont="1" applyAlignment="1">
      <alignment horizontal="centerContinuous" vertical="center" wrapText="1"/>
    </xf>
    <xf numFmtId="164" fontId="4" fillId="0" borderId="0" xfId="0" applyFont="1"/>
    <xf numFmtId="164" fontId="3" fillId="0" borderId="0" xfId="0" applyFont="1" applyBorder="1"/>
    <xf numFmtId="164" fontId="3" fillId="0" borderId="0" xfId="0" applyFont="1"/>
    <xf numFmtId="164" fontId="3" fillId="0" borderId="0" xfId="0" applyFont="1" applyBorder="1" applyAlignment="1">
      <alignment horizontal="left"/>
    </xf>
    <xf numFmtId="164" fontId="3" fillId="0" borderId="0" xfId="0" applyFont="1" applyAlignment="1">
      <alignment horizontal="left"/>
    </xf>
    <xf numFmtId="164" fontId="3" fillId="0" borderId="0" xfId="0" applyFont="1" applyBorder="1" applyAlignment="1" applyProtection="1">
      <alignment horizontal="left" wrapText="1"/>
    </xf>
    <xf numFmtId="164" fontId="4" fillId="0" borderId="0" xfId="0" applyFont="1" applyBorder="1" applyProtection="1"/>
    <xf numFmtId="164" fontId="3" fillId="0" borderId="0" xfId="0" applyFont="1" applyBorder="1" applyProtection="1"/>
    <xf numFmtId="164" fontId="3" fillId="0" borderId="0" xfId="0" applyFont="1" applyFill="1" applyBorder="1" applyAlignment="1" applyProtection="1">
      <alignment horizontal="left" wrapText="1"/>
    </xf>
    <xf numFmtId="164" fontId="3" fillId="0" borderId="0" xfId="0" applyFont="1" applyFill="1"/>
    <xf numFmtId="164" fontId="3" fillId="0" borderId="0" xfId="0" applyFont="1" applyFill="1" applyBorder="1" applyProtection="1"/>
    <xf numFmtId="164" fontId="4" fillId="0" borderId="0" xfId="0" applyFont="1" applyFill="1" applyBorder="1" applyAlignment="1" applyProtection="1">
      <alignment horizontal="left"/>
    </xf>
    <xf numFmtId="167" fontId="4" fillId="0" borderId="0" xfId="0" applyNumberFormat="1" applyFont="1" applyFill="1" applyBorder="1" applyAlignment="1" applyProtection="1">
      <alignment horizontal="right"/>
    </xf>
    <xf numFmtId="164" fontId="3" fillId="0" borderId="0" xfId="0" applyFont="1" applyFill="1" applyBorder="1"/>
    <xf numFmtId="37" fontId="3" fillId="0" borderId="0" xfId="0" applyNumberFormat="1" applyFont="1" applyFill="1" applyBorder="1" applyProtection="1"/>
    <xf numFmtId="164" fontId="8" fillId="0" borderId="0" xfId="0" applyFont="1" applyFill="1" applyBorder="1"/>
    <xf numFmtId="164" fontId="8" fillId="0" borderId="0" xfId="0" applyFont="1" applyFill="1" applyBorder="1" applyAlignment="1" applyProtection="1">
      <alignment horizontal="left"/>
    </xf>
    <xf numFmtId="164" fontId="9" fillId="0" borderId="0" xfId="0" applyFont="1"/>
    <xf numFmtId="164" fontId="3" fillId="0" borderId="0" xfId="0" applyFont="1" applyFill="1" applyBorder="1" applyAlignment="1" applyProtection="1">
      <alignment horizontal="left"/>
    </xf>
    <xf numFmtId="166" fontId="3" fillId="0" borderId="0" xfId="0" applyNumberFormat="1" applyFont="1" applyFill="1" applyBorder="1" applyAlignment="1">
      <alignment horizontal="right"/>
    </xf>
    <xf numFmtId="166" fontId="3" fillId="0" borderId="0" xfId="0" applyNumberFormat="1" applyFont="1" applyFill="1" applyAlignment="1">
      <alignment horizontal="right"/>
    </xf>
    <xf numFmtId="166" fontId="4" fillId="0" borderId="0" xfId="0" applyNumberFormat="1" applyFont="1" applyFill="1" applyBorder="1" applyAlignment="1" applyProtection="1">
      <alignment horizontal="right"/>
    </xf>
    <xf numFmtId="167" fontId="3" fillId="0" borderId="0" xfId="0" applyNumberFormat="1" applyFont="1" applyFill="1" applyBorder="1" applyAlignment="1" applyProtection="1">
      <alignment horizontal="right"/>
    </xf>
    <xf numFmtId="167" fontId="3" fillId="0" borderId="1" xfId="0" applyNumberFormat="1" applyFont="1" applyFill="1" applyBorder="1" applyAlignment="1" applyProtection="1">
      <alignment horizontal="right"/>
    </xf>
    <xf numFmtId="167" fontId="4" fillId="0" borderId="2" xfId="0" applyNumberFormat="1" applyFont="1" applyFill="1" applyBorder="1" applyAlignment="1" applyProtection="1">
      <alignment horizontal="right"/>
    </xf>
    <xf numFmtId="167" fontId="6" fillId="0" borderId="0" xfId="0" applyNumberFormat="1" applyFont="1" applyFill="1" applyBorder="1" applyAlignment="1" applyProtection="1">
      <alignment horizontal="right"/>
    </xf>
    <xf numFmtId="167" fontId="6" fillId="0" borderId="1" xfId="0" applyNumberFormat="1" applyFont="1" applyFill="1" applyBorder="1" applyAlignment="1" applyProtection="1">
      <alignment horizontal="right"/>
    </xf>
    <xf numFmtId="167" fontId="7" fillId="0" borderId="0" xfId="0" applyNumberFormat="1" applyFont="1" applyFill="1" applyBorder="1" applyAlignment="1" applyProtection="1">
      <alignment horizontal="right"/>
    </xf>
    <xf numFmtId="167" fontId="7" fillId="0" borderId="2" xfId="0" applyNumberFormat="1" applyFont="1" applyFill="1" applyBorder="1" applyAlignment="1" applyProtection="1">
      <alignment horizontal="right"/>
    </xf>
    <xf numFmtId="166" fontId="4" fillId="0" borderId="2" xfId="0" applyNumberFormat="1" applyFont="1" applyFill="1" applyBorder="1" applyAlignment="1" applyProtection="1">
      <alignment horizontal="right"/>
    </xf>
    <xf numFmtId="164" fontId="3" fillId="0" borderId="0" xfId="0" applyFont="1" applyBorder="1" applyAlignment="1" applyProtection="1">
      <alignment horizontal="right" wrapText="1"/>
    </xf>
    <xf numFmtId="166" fontId="3" fillId="0" borderId="1" xfId="0" applyNumberFormat="1" applyFont="1" applyFill="1" applyBorder="1" applyAlignment="1">
      <alignment horizontal="right"/>
    </xf>
    <xf numFmtId="164" fontId="3" fillId="0" borderId="5" xfId="0" applyFont="1" applyFill="1" applyBorder="1" applyAlignment="1" applyProtection="1">
      <alignment horizontal="center" vertical="center"/>
    </xf>
    <xf numFmtId="164" fontId="3" fillId="0" borderId="5" xfId="0" applyFont="1" applyBorder="1" applyAlignment="1">
      <alignment horizontal="center"/>
    </xf>
    <xf numFmtId="164" fontId="3" fillId="0" borderId="3" xfId="0" applyFont="1" applyBorder="1" applyAlignment="1">
      <alignment horizontal="center"/>
    </xf>
    <xf numFmtId="164" fontId="3" fillId="0" borderId="4" xfId="0" applyFont="1" applyBorder="1" applyAlignment="1">
      <alignment horizontal="center"/>
    </xf>
    <xf numFmtId="164" fontId="3" fillId="0" borderId="3" xfId="0" applyFont="1" applyBorder="1" applyAlignment="1" applyProtection="1">
      <alignment horizontal="left" vertical="center"/>
    </xf>
    <xf numFmtId="164" fontId="11" fillId="0" borderId="0" xfId="0" applyFont="1"/>
    <xf numFmtId="164" fontId="3" fillId="0" borderId="0" xfId="0" applyFont="1" applyFill="1" applyBorder="1" applyAlignment="1" applyProtection="1">
      <alignment horizontal="right" wrapText="1"/>
    </xf>
    <xf numFmtId="166" fontId="3" fillId="0" borderId="0" xfId="0" applyNumberFormat="1" applyFont="1" applyFill="1" applyBorder="1" applyAlignment="1" applyProtection="1">
      <alignment horizontal="right"/>
    </xf>
    <xf numFmtId="165" fontId="3" fillId="0" borderId="0" xfId="0" applyNumberFormat="1" applyFont="1" applyFill="1" applyProtection="1"/>
    <xf numFmtId="164" fontId="3" fillId="0" borderId="1" xfId="0" applyFont="1" applyBorder="1" applyAlignment="1" applyProtection="1">
      <alignment horizontal="left" wrapText="1"/>
    </xf>
    <xf numFmtId="37" fontId="3" fillId="0" borderId="1" xfId="0" applyNumberFormat="1" applyFont="1" applyFill="1" applyBorder="1" applyAlignment="1" applyProtection="1">
      <alignment horizontal="center"/>
    </xf>
    <xf numFmtId="37" fontId="3" fillId="0" borderId="0" xfId="0" applyNumberFormat="1" applyFont="1" applyFill="1" applyBorder="1" applyAlignment="1" applyProtection="1">
      <alignment horizontal="center"/>
    </xf>
    <xf numFmtId="37" fontId="3" fillId="0" borderId="2" xfId="0" applyNumberFormat="1" applyFont="1" applyFill="1" applyBorder="1" applyAlignment="1" applyProtection="1">
      <alignment horizontal="center"/>
    </xf>
    <xf numFmtId="37" fontId="3" fillId="0" borderId="1" xfId="0" applyNumberFormat="1" applyFont="1" applyFill="1" applyBorder="1" applyAlignment="1" applyProtection="1">
      <alignment horizontal="right"/>
    </xf>
    <xf numFmtId="37" fontId="3" fillId="0" borderId="0" xfId="0" applyNumberFormat="1" applyFont="1" applyFill="1" applyBorder="1" applyAlignment="1" applyProtection="1">
      <alignment horizontal="right"/>
    </xf>
    <xf numFmtId="164" fontId="5" fillId="0" borderId="0" xfId="0" applyFont="1" applyAlignment="1" applyProtection="1">
      <alignment horizontal="centerContinuous" vertical="center" wrapText="1"/>
    </xf>
    <xf numFmtId="164" fontId="4" fillId="0" borderId="0" xfId="0" applyFont="1" applyAlignment="1">
      <alignment horizontal="centerContinuous" vertical="center"/>
    </xf>
    <xf numFmtId="164" fontId="10" fillId="0" borderId="0" xfId="0" applyFont="1" applyAlignment="1" applyProtection="1">
      <alignment horizontal="centerContinuous" vertical="center" wrapText="1"/>
    </xf>
    <xf numFmtId="166" fontId="4" fillId="0" borderId="0" xfId="0" applyNumberFormat="1" applyFont="1" applyFill="1" applyBorder="1" applyAlignment="1">
      <alignment horizontal="right"/>
    </xf>
    <xf numFmtId="166" fontId="3" fillId="0" borderId="0" xfId="0" applyNumberFormat="1" applyFont="1" applyBorder="1" applyProtection="1"/>
    <xf numFmtId="166" fontId="3" fillId="0" borderId="0" xfId="0" applyNumberFormat="1" applyFont="1" applyBorder="1" applyAlignment="1" applyProtection="1">
      <alignment horizontal="right"/>
    </xf>
    <xf numFmtId="166" fontId="3" fillId="0" borderId="0" xfId="0" applyNumberFormat="1" applyFont="1" applyFill="1" applyBorder="1" applyProtection="1"/>
    <xf numFmtId="166" fontId="4" fillId="0" borderId="0" xfId="0" applyNumberFormat="1" applyFont="1" applyFill="1" applyBorder="1" applyProtection="1"/>
    <xf numFmtId="168" fontId="3" fillId="0" borderId="0" xfId="0" applyNumberFormat="1" applyFont="1" applyFill="1" applyBorder="1" applyAlignment="1">
      <alignment horizontal="right"/>
    </xf>
    <xf numFmtId="168" fontId="3" fillId="0" borderId="1" xfId="0" applyNumberFormat="1" applyFont="1" applyFill="1" applyBorder="1" applyAlignment="1">
      <alignment horizontal="right"/>
    </xf>
    <xf numFmtId="168" fontId="3" fillId="0" borderId="0" xfId="0" applyNumberFormat="1" applyFont="1" applyBorder="1" applyProtection="1"/>
    <xf numFmtId="168" fontId="3" fillId="0" borderId="0" xfId="0" applyNumberFormat="1" applyFont="1" applyBorder="1" applyAlignment="1" applyProtection="1">
      <alignment horizontal="right"/>
    </xf>
    <xf numFmtId="168" fontId="3" fillId="0" borderId="0" xfId="0" applyNumberFormat="1" applyFont="1" applyFill="1" applyBorder="1" applyProtection="1"/>
    <xf numFmtId="168" fontId="4" fillId="0" borderId="0" xfId="0" applyNumberFormat="1" applyFont="1" applyFill="1" applyBorder="1" applyAlignment="1" applyProtection="1">
      <alignment horizontal="right"/>
    </xf>
    <xf numFmtId="168" fontId="4" fillId="0" borderId="0" xfId="0" applyNumberFormat="1" applyFont="1" applyFill="1" applyBorder="1" applyProtection="1"/>
    <xf numFmtId="167" fontId="3" fillId="0" borderId="0" xfId="0" applyNumberFormat="1" applyFont="1" applyBorder="1" applyProtection="1"/>
    <xf numFmtId="167" fontId="3" fillId="0" borderId="0" xfId="0" applyNumberFormat="1" applyFont="1" applyBorder="1" applyAlignment="1" applyProtection="1">
      <alignment horizontal="right"/>
    </xf>
    <xf numFmtId="167" fontId="3" fillId="0" borderId="0" xfId="0" applyNumberFormat="1" applyFont="1" applyFill="1" applyBorder="1" applyProtection="1"/>
    <xf numFmtId="167" fontId="4" fillId="0" borderId="0" xfId="0" applyNumberFormat="1" applyFont="1" applyFill="1" applyBorder="1" applyProtection="1"/>
  </cellXfs>
  <cellStyles count="3">
    <cellStyle name="Standard" xfId="0" builtinId="0"/>
    <cellStyle name="Standard 2" xfId="2"/>
    <cellStyle name="Standard 2 2" xfId="1"/>
  </cellStyles>
  <dxfs count="1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\ ##0.0_)"/>
      <fill>
        <patternFill patternType="none">
          <fgColor indexed="64"/>
          <bgColor indexed="65"/>
        </patternFill>
      </fill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\ ##0.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\ ##0.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\ ##0.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\ ##0.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\ ##0.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\ ##0.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\ ##0.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1" hidden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bottom" textRotation="0" wrapText="1" indent="0" justifyLastLine="0" shrinkToFit="0" readingOrder="0"/>
      <protection locked="1" hidden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\ ##0.0_)"/>
      <fill>
        <patternFill patternType="none">
          <fgColor indexed="64"/>
          <bgColor indexed="65"/>
        </patternFill>
      </fill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\ ##0.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\ ##0.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\ ##0.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\ ##0.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\ ##0.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\ ##0.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\ ##0.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1" hidden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bottom" textRotation="0" wrapText="1" indent="0" justifyLastLine="0" shrinkToFit="0" readingOrder="0"/>
      <protection locked="1" hidden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\ ##0.0_)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\ ##0.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\ ##0.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\ ##0.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\ ##0.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\ ##0.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\ ##0.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#\ ##0.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  <protection locked="1" hidden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bottom" textRotation="0" wrapText="1" indent="0" justifyLastLine="0" shrinkToFit="0" readingOrder="0"/>
      <protection locked="1" hidden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,_)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,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,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,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,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,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,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8" formatCode="#\ ##0,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bottom" textRotation="0" wrapText="1" indent="0" justifyLastLine="0" shrinkToFit="0" readingOrder="0"/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Unternehmen" displayName="Unternehmen" ref="A5:K13" totalsRowShown="0" headerRowDxfId="111" dataDxfId="109" headerRowBorderDxfId="110" tableBorderDxfId="108">
  <autoFilter ref="A5:K13"/>
  <tableColumns count="11">
    <tableColumn id="1" name="Wirtschaftsgliederung"/>
    <tableColumn id="2" name="Einheit " dataDxfId="107"/>
    <tableColumn id="3" name="Fußnote" dataDxfId="106"/>
    <tableColumn id="4" name="2013 " dataDxfId="105"/>
    <tableColumn id="5" name="2014 " dataDxfId="104"/>
    <tableColumn id="6" name="2015 " dataDxfId="103"/>
    <tableColumn id="7" name="2016 " dataDxfId="102"/>
    <tableColumn id="8" name="2017 " dataDxfId="101"/>
    <tableColumn id="9" name="2018 " dataDxfId="100"/>
    <tableColumn id="10" name="2019 " dataDxfId="99"/>
    <tableColumn id="11" name="2020 " dataDxfId="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Unternehmen"/>
    </ext>
  </extLst>
</table>
</file>

<file path=xl/tables/table2.xml><?xml version="1.0" encoding="utf-8"?>
<table xmlns="http://schemas.openxmlformats.org/spreadsheetml/2006/main" id="2" name="Beschäftigte" displayName="Beschäftigte" ref="A5:K13" totalsRowShown="0" headerRowDxfId="97" dataDxfId="95" headerRowBorderDxfId="96" tableBorderDxfId="94">
  <autoFilter ref="A5:K13"/>
  <tableColumns count="11">
    <tableColumn id="1" name="Wirtschaftsgliederung"/>
    <tableColumn id="2" name="Einheit " dataDxfId="93"/>
    <tableColumn id="3" name="Fußnote" dataDxfId="92"/>
    <tableColumn id="4" name="2013 " dataDxfId="91"/>
    <tableColumn id="5" name="2014 " dataDxfId="90"/>
    <tableColumn id="6" name="2015 " dataDxfId="89"/>
    <tableColumn id="7" name="2016 " dataDxfId="88"/>
    <tableColumn id="8" name="2017 " dataDxfId="87"/>
    <tableColumn id="9" name="2018 " dataDxfId="86"/>
    <tableColumn id="10" name="2019 " dataDxfId="85"/>
    <tableColumn id="11" name="2020 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eschäftigte"/>
    </ext>
  </extLst>
</table>
</file>

<file path=xl/tables/table3.xml><?xml version="1.0" encoding="utf-8"?>
<table xmlns="http://schemas.openxmlformats.org/spreadsheetml/2006/main" id="3" name="Umsatz_insgesamt" displayName="Umsatz_insgesamt" ref="A5:K13" totalsRowShown="0" headerRowDxfId="83" dataDxfId="81" headerRowBorderDxfId="82" tableBorderDxfId="80">
  <autoFilter ref="A5:K13"/>
  <tableColumns count="11">
    <tableColumn id="1" name="Wirtschaftsgliederung"/>
    <tableColumn id="2" name="Einheit " dataDxfId="79"/>
    <tableColumn id="3" name="Fußnote" dataDxfId="78"/>
    <tableColumn id="4" name="2013 " dataDxfId="77"/>
    <tableColumn id="5" name="2014 " dataDxfId="76"/>
    <tableColumn id="6" name="2015 " dataDxfId="75"/>
    <tableColumn id="7" name="2016 " dataDxfId="74"/>
    <tableColumn id="8" name="2017 " dataDxfId="73"/>
    <tableColumn id="9" name="2018 " dataDxfId="72"/>
    <tableColumn id="10" name="2019 " dataDxfId="71"/>
    <tableColumn id="11" name="2020 " dataDxfId="7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Umsatz insgesamt"/>
    </ext>
  </extLst>
</table>
</file>

<file path=xl/tables/table4.xml><?xml version="1.0" encoding="utf-8"?>
<table xmlns="http://schemas.openxmlformats.org/spreadsheetml/2006/main" id="4" name="Umsatz_je_Beschäftigten" displayName="Umsatz_je_Beschäftigten" ref="A15:K23" totalsRowShown="0" headerRowDxfId="69" dataDxfId="67" headerRowBorderDxfId="68" tableBorderDxfId="66">
  <autoFilter ref="A15:K23"/>
  <tableColumns count="11">
    <tableColumn id="1" name="Wirtschaftsgliederung"/>
    <tableColumn id="2" name="Einheit " dataDxfId="65"/>
    <tableColumn id="3" name="Fußnote" dataDxfId="64"/>
    <tableColumn id="4" name="2013 " dataDxfId="63"/>
    <tableColumn id="5" name="2014 " dataDxfId="62"/>
    <tableColumn id="6" name="2015 " dataDxfId="61"/>
    <tableColumn id="7" name="2016 " dataDxfId="60"/>
    <tableColumn id="8" name="2017 " dataDxfId="59"/>
    <tableColumn id="9" name="2018 " dataDxfId="58"/>
    <tableColumn id="10" name="2019 " dataDxfId="57"/>
    <tableColumn id="11" name="2020 " dataDxfId="5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Umsatz je Beschäftigten"/>
    </ext>
  </extLst>
</table>
</file>

<file path=xl/tables/table5.xml><?xml version="1.0" encoding="utf-8"?>
<table xmlns="http://schemas.openxmlformats.org/spreadsheetml/2006/main" id="6" name="Rohertrag_insgesamt" displayName="Rohertrag_insgesamt" ref="A5:K13" totalsRowShown="0" headerRowDxfId="55" dataDxfId="53" headerRowBorderDxfId="54" tableBorderDxfId="52">
  <autoFilter ref="A5:K13"/>
  <tableColumns count="11">
    <tableColumn id="1" name="Wirtschaftsgliederung"/>
    <tableColumn id="2" name="Einheit " dataDxfId="51"/>
    <tableColumn id="3" name="Fußnote" dataDxfId="50"/>
    <tableColumn id="4" name="2013 " dataDxfId="49"/>
    <tableColumn id="5" name="2014 " dataDxfId="48"/>
    <tableColumn id="6" name="2015 " dataDxfId="47"/>
    <tableColumn id="7" name="2016 " dataDxfId="46"/>
    <tableColumn id="8" name="2017 " dataDxfId="45"/>
    <tableColumn id="9" name="2018 " dataDxfId="44"/>
    <tableColumn id="10" name="2019 " dataDxfId="43"/>
    <tableColumn id="11" name="2020 " dataDxfId="4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Rohertrag insgesamt"/>
    </ext>
  </extLst>
</table>
</file>

<file path=xl/tables/table6.xml><?xml version="1.0" encoding="utf-8"?>
<table xmlns="http://schemas.openxmlformats.org/spreadsheetml/2006/main" id="7" name="Rohertrag_Anteil_am_Umsatz_insgesamt" displayName="Rohertrag_Anteil_am_Umsatz_insgesamt" ref="A15:K23" totalsRowShown="0" headerRowDxfId="41" dataDxfId="39" headerRowBorderDxfId="40" tableBorderDxfId="38">
  <autoFilter ref="A15:K23"/>
  <tableColumns count="11">
    <tableColumn id="1" name="Wirtschaftsgliederung"/>
    <tableColumn id="2" name="Einheit " dataDxfId="37"/>
    <tableColumn id="3" name="Fußnote" dataDxfId="36"/>
    <tableColumn id="4" name="2013 " dataDxfId="35">
      <calculatedColumnFormula>(Rohertrag!D6/Umsatz!D6)*100</calculatedColumnFormula>
    </tableColumn>
    <tableColumn id="5" name="2014 " dataDxfId="34">
      <calculatedColumnFormula>(Rohertrag!E6/Umsatz!E6)*100</calculatedColumnFormula>
    </tableColumn>
    <tableColumn id="6" name="2015 " dataDxfId="33">
      <calculatedColumnFormula>(Rohertrag!F6/Umsatz!F6)*100</calculatedColumnFormula>
    </tableColumn>
    <tableColumn id="7" name="2016 " dataDxfId="32">
      <calculatedColumnFormula>(Rohertrag!G6/Umsatz!G6)*100</calculatedColumnFormula>
    </tableColumn>
    <tableColumn id="8" name="2017 " dataDxfId="31"/>
    <tableColumn id="9" name="2018 " dataDxfId="30"/>
    <tableColumn id="10" name="2019 " dataDxfId="29"/>
    <tableColumn id="11" name="2020 " dataDxfId="2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Rohertrag Anteil am Umsatz insgesamt"/>
    </ext>
  </extLst>
</table>
</file>

<file path=xl/tables/table7.xml><?xml version="1.0" encoding="utf-8"?>
<table xmlns="http://schemas.openxmlformats.org/spreadsheetml/2006/main" id="8" name="Entgelte_insgesamt" displayName="Entgelte_insgesamt" ref="A5:K13" totalsRowShown="0" headerRowDxfId="27" dataDxfId="25" headerRowBorderDxfId="26" tableBorderDxfId="24">
  <autoFilter ref="A5:K13"/>
  <tableColumns count="11">
    <tableColumn id="1" name="Wirtschaftsgliederung"/>
    <tableColumn id="2" name="Einheit " dataDxfId="23"/>
    <tableColumn id="3" name="Fußnote" dataDxfId="22"/>
    <tableColumn id="4" name="2013 " dataDxfId="21"/>
    <tableColumn id="5" name="2014 " dataDxfId="20"/>
    <tableColumn id="6" name="2015 " dataDxfId="19"/>
    <tableColumn id="7" name="2016 " dataDxfId="18"/>
    <tableColumn id="8" name="2017 " dataDxfId="17"/>
    <tableColumn id="9" name="2018 " dataDxfId="16"/>
    <tableColumn id="10" name="2019 " dataDxfId="15"/>
    <tableColumn id="11" name="2020 " dataDxfId="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ntgelte insgesamt"/>
    </ext>
  </extLst>
</table>
</file>

<file path=xl/tables/table8.xml><?xml version="1.0" encoding="utf-8"?>
<table xmlns="http://schemas.openxmlformats.org/spreadsheetml/2006/main" id="9" name="Entgelte_je_Beschäftigten" displayName="Entgelte_je_Beschäftigten" ref="A15:K23" totalsRowShown="0" headerRowDxfId="13" dataDxfId="11" headerRowBorderDxfId="12" tableBorderDxfId="10">
  <autoFilter ref="A15:K23"/>
  <tableColumns count="11">
    <tableColumn id="1" name="Wirtschaftsgliederung"/>
    <tableColumn id="2" name="Einheit " dataDxfId="9"/>
    <tableColumn id="3" name="Fußnote" dataDxfId="8"/>
    <tableColumn id="4" name="2013 " dataDxfId="7"/>
    <tableColumn id="5" name="2014 " dataDxfId="6"/>
    <tableColumn id="6" name="2015 " dataDxfId="5"/>
    <tableColumn id="7" name="2016 " dataDxfId="4"/>
    <tableColumn id="8" name="2017 " dataDxfId="3"/>
    <tableColumn id="9" name="2018 " dataDxfId="2"/>
    <tableColumn id="10" name="2019 " dataDxfId="1"/>
    <tableColumn id="11" name="2020 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ntgelte je Beschäftigten"/>
    </ext>
  </extLst>
</table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</sheetPr>
  <dimension ref="A1:R35"/>
  <sheetViews>
    <sheetView tabSelected="1" zoomScale="140" zoomScaleNormal="140" zoomScaleSheetLayoutView="115" workbookViewId="0"/>
  </sheetViews>
  <sheetFormatPr baseColWidth="10" defaultColWidth="9.7109375" defaultRowHeight="16.5"/>
  <cols>
    <col min="1" max="1" width="47.7109375" style="4" customWidth="1"/>
    <col min="2" max="3" width="8.7109375" style="4" customWidth="1"/>
    <col min="4" max="11" width="7.85546875" style="4" customWidth="1"/>
    <col min="12" max="12" width="9" style="4" customWidth="1"/>
    <col min="13" max="14" width="10.7109375" style="4" customWidth="1"/>
    <col min="15" max="16384" width="9.7109375" style="4"/>
  </cols>
  <sheetData>
    <row r="1" spans="1:18" s="2" customFormat="1" ht="16.5" customHeight="1">
      <c r="A1" s="49" t="s">
        <v>36</v>
      </c>
      <c r="B1" s="49"/>
      <c r="C1" s="49"/>
      <c r="D1" s="1"/>
      <c r="E1" s="1"/>
      <c r="F1" s="1"/>
      <c r="G1" s="1"/>
      <c r="H1" s="1"/>
      <c r="I1" s="1"/>
      <c r="J1" s="1"/>
      <c r="K1" s="50"/>
    </row>
    <row r="2" spans="1:18" s="2" customFormat="1" ht="16.5" customHeight="1">
      <c r="A2" s="51" t="s">
        <v>15</v>
      </c>
      <c r="B2" s="51"/>
      <c r="C2" s="51"/>
      <c r="D2" s="1"/>
      <c r="E2" s="1"/>
      <c r="F2" s="1"/>
      <c r="G2" s="1"/>
      <c r="H2" s="1"/>
      <c r="I2" s="1"/>
      <c r="J2" s="1"/>
      <c r="K2" s="50"/>
    </row>
    <row r="3" spans="1:18" s="2" customFormat="1" ht="15">
      <c r="A3" s="51" t="s">
        <v>13</v>
      </c>
      <c r="B3" s="51"/>
      <c r="C3" s="51"/>
      <c r="D3" s="1"/>
      <c r="E3" s="1"/>
      <c r="F3" s="1"/>
      <c r="G3" s="1"/>
      <c r="H3" s="1"/>
      <c r="I3" s="1"/>
      <c r="J3" s="1"/>
      <c r="K3" s="50"/>
    </row>
    <row r="4" spans="1:18" s="2" customFormat="1" ht="15">
      <c r="A4" s="51" t="s">
        <v>5</v>
      </c>
      <c r="B4" s="51"/>
      <c r="C4" s="51"/>
      <c r="D4" s="1"/>
      <c r="E4" s="1"/>
      <c r="F4" s="1"/>
      <c r="G4" s="1"/>
      <c r="H4" s="1"/>
      <c r="I4" s="1"/>
      <c r="J4" s="1"/>
      <c r="K4" s="50"/>
    </row>
    <row r="5" spans="1:18">
      <c r="A5" s="38" t="s">
        <v>0</v>
      </c>
      <c r="B5" s="34" t="s">
        <v>16</v>
      </c>
      <c r="C5" s="34" t="s">
        <v>17</v>
      </c>
      <c r="D5" s="35" t="s">
        <v>19</v>
      </c>
      <c r="E5" s="35" t="s">
        <v>20</v>
      </c>
      <c r="F5" s="36" t="s">
        <v>21</v>
      </c>
      <c r="G5" s="36" t="s">
        <v>22</v>
      </c>
      <c r="H5" s="36" t="s">
        <v>23</v>
      </c>
      <c r="I5" s="36" t="s">
        <v>24</v>
      </c>
      <c r="J5" s="35" t="s">
        <v>25</v>
      </c>
      <c r="K5" s="37" t="s">
        <v>26</v>
      </c>
      <c r="L5" s="6"/>
      <c r="M5" s="5"/>
      <c r="N5" s="3"/>
      <c r="O5" s="3"/>
      <c r="P5" s="3"/>
      <c r="Q5" s="3"/>
      <c r="R5" s="3"/>
    </row>
    <row r="6" spans="1:18" s="2" customFormat="1" ht="17.25" customHeight="1">
      <c r="A6" s="7" t="s">
        <v>6</v>
      </c>
      <c r="B6" s="32" t="s">
        <v>1</v>
      </c>
      <c r="C6" s="7"/>
      <c r="D6" s="21">
        <v>33895</v>
      </c>
      <c r="E6" s="21">
        <v>35402</v>
      </c>
      <c r="F6" s="21">
        <v>35667</v>
      </c>
      <c r="G6" s="21">
        <v>32985</v>
      </c>
      <c r="H6" s="21">
        <v>33091</v>
      </c>
      <c r="I6" s="21">
        <v>32082</v>
      </c>
      <c r="J6" s="33">
        <v>31292</v>
      </c>
      <c r="K6" s="33">
        <v>29622</v>
      </c>
      <c r="M6" s="8"/>
      <c r="N6" s="8"/>
      <c r="O6" s="8"/>
      <c r="P6" s="8"/>
      <c r="Q6" s="8"/>
      <c r="R6" s="8"/>
    </row>
    <row r="7" spans="1:18" ht="17.25" customHeight="1">
      <c r="A7" s="7" t="s">
        <v>7</v>
      </c>
      <c r="B7" s="32" t="s">
        <v>1</v>
      </c>
      <c r="C7" s="7"/>
      <c r="D7" s="21">
        <v>8057</v>
      </c>
      <c r="E7" s="21">
        <v>8478</v>
      </c>
      <c r="F7" s="21">
        <v>8892</v>
      </c>
      <c r="G7" s="21">
        <v>9771</v>
      </c>
      <c r="H7" s="21">
        <v>10429</v>
      </c>
      <c r="I7" s="21">
        <v>10897</v>
      </c>
      <c r="J7" s="21">
        <v>11652</v>
      </c>
      <c r="K7" s="21">
        <v>10737</v>
      </c>
      <c r="M7" s="3"/>
      <c r="N7" s="3"/>
      <c r="O7" s="3"/>
      <c r="P7" s="3"/>
      <c r="Q7" s="3"/>
      <c r="R7" s="3"/>
    </row>
    <row r="8" spans="1:18" ht="17.25" customHeight="1">
      <c r="A8" s="7" t="s">
        <v>8</v>
      </c>
      <c r="B8" s="32" t="s">
        <v>1</v>
      </c>
      <c r="C8" s="7"/>
      <c r="D8" s="21">
        <v>1284</v>
      </c>
      <c r="E8" s="21">
        <v>1428</v>
      </c>
      <c r="F8" s="21">
        <v>1473</v>
      </c>
      <c r="G8" s="21">
        <v>1465</v>
      </c>
      <c r="H8" s="21">
        <v>1525</v>
      </c>
      <c r="I8" s="21">
        <v>1552</v>
      </c>
      <c r="J8" s="21">
        <v>1653</v>
      </c>
      <c r="K8" s="21">
        <v>1619</v>
      </c>
      <c r="M8" s="9"/>
      <c r="N8" s="9"/>
      <c r="O8" s="9"/>
      <c r="P8" s="9"/>
      <c r="Q8" s="9"/>
      <c r="R8" s="9"/>
    </row>
    <row r="9" spans="1:18" ht="17.25" customHeight="1">
      <c r="A9" s="7" t="s">
        <v>9</v>
      </c>
      <c r="B9" s="32" t="s">
        <v>1</v>
      </c>
      <c r="C9" s="7"/>
      <c r="D9" s="21">
        <v>1227</v>
      </c>
      <c r="E9" s="21">
        <v>1322</v>
      </c>
      <c r="F9" s="21">
        <v>1356</v>
      </c>
      <c r="G9" s="21">
        <v>1370</v>
      </c>
      <c r="H9" s="21">
        <v>1518</v>
      </c>
      <c r="I9" s="21">
        <v>1324</v>
      </c>
      <c r="J9" s="21">
        <v>1448</v>
      </c>
      <c r="K9" s="21">
        <v>1273</v>
      </c>
      <c r="M9" s="9"/>
      <c r="N9" s="9"/>
      <c r="O9" s="9"/>
      <c r="P9" s="9"/>
      <c r="Q9" s="9"/>
      <c r="R9" s="9"/>
    </row>
    <row r="10" spans="1:18" s="11" customFormat="1" ht="17.25" customHeight="1">
      <c r="A10" s="10" t="s">
        <v>18</v>
      </c>
      <c r="B10" s="32" t="s">
        <v>1</v>
      </c>
      <c r="C10" s="10"/>
      <c r="D10" s="21">
        <v>114600</v>
      </c>
      <c r="E10" s="21">
        <v>130727</v>
      </c>
      <c r="F10" s="21">
        <v>131845</v>
      </c>
      <c r="G10" s="21">
        <v>133555</v>
      </c>
      <c r="H10" s="21">
        <v>135741</v>
      </c>
      <c r="I10" s="21">
        <v>135638</v>
      </c>
      <c r="J10" s="21">
        <v>137024</v>
      </c>
      <c r="K10" s="21">
        <v>128492</v>
      </c>
      <c r="M10" s="12"/>
      <c r="N10" s="12"/>
      <c r="O10" s="12"/>
      <c r="P10" s="12"/>
      <c r="Q10" s="12"/>
      <c r="R10" s="12"/>
    </row>
    <row r="11" spans="1:18" s="11" customFormat="1" ht="17.25" customHeight="1">
      <c r="A11" s="20" t="s">
        <v>10</v>
      </c>
      <c r="B11" s="32" t="s">
        <v>1</v>
      </c>
      <c r="C11" s="10"/>
      <c r="D11" s="21">
        <v>12441</v>
      </c>
      <c r="E11" s="21">
        <v>14239</v>
      </c>
      <c r="F11" s="21">
        <v>15354</v>
      </c>
      <c r="G11" s="21">
        <v>15790</v>
      </c>
      <c r="H11" s="21">
        <v>16772</v>
      </c>
      <c r="I11" s="21">
        <v>16281</v>
      </c>
      <c r="J11" s="21">
        <v>16445</v>
      </c>
      <c r="K11" s="21">
        <v>14102</v>
      </c>
      <c r="M11" s="12"/>
      <c r="N11" s="12"/>
      <c r="O11" s="12"/>
      <c r="P11" s="12"/>
      <c r="Q11" s="12"/>
      <c r="R11" s="12"/>
    </row>
    <row r="12" spans="1:18" s="11" customFormat="1" ht="17.25" customHeight="1">
      <c r="A12" s="10" t="s">
        <v>11</v>
      </c>
      <c r="B12" s="32" t="s">
        <v>1</v>
      </c>
      <c r="C12" s="10"/>
      <c r="D12" s="21">
        <v>32564</v>
      </c>
      <c r="E12" s="21">
        <v>34600</v>
      </c>
      <c r="F12" s="21">
        <v>35828</v>
      </c>
      <c r="G12" s="21">
        <v>35104</v>
      </c>
      <c r="H12" s="21">
        <v>35872</v>
      </c>
      <c r="I12" s="21">
        <v>34497</v>
      </c>
      <c r="J12" s="21">
        <v>35563</v>
      </c>
      <c r="K12" s="21">
        <v>28031</v>
      </c>
      <c r="M12" s="12"/>
      <c r="N12" s="12"/>
      <c r="O12" s="12"/>
      <c r="P12" s="12"/>
      <c r="Q12" s="12"/>
      <c r="R12" s="12"/>
    </row>
    <row r="13" spans="1:18" s="11" customFormat="1" ht="17.25" customHeight="1">
      <c r="A13" s="13" t="s">
        <v>2</v>
      </c>
      <c r="B13" s="32" t="s">
        <v>1</v>
      </c>
      <c r="C13" s="13"/>
      <c r="D13" s="23">
        <v>204068</v>
      </c>
      <c r="E13" s="23">
        <v>226196</v>
      </c>
      <c r="F13" s="23">
        <v>230413</v>
      </c>
      <c r="G13" s="23">
        <v>230040</v>
      </c>
      <c r="H13" s="23">
        <v>234948</v>
      </c>
      <c r="I13" s="23">
        <v>232271</v>
      </c>
      <c r="J13" s="23">
        <v>235077</v>
      </c>
      <c r="K13" s="52">
        <v>213876</v>
      </c>
      <c r="M13" s="12"/>
      <c r="N13" s="12"/>
      <c r="O13" s="12"/>
      <c r="P13" s="12"/>
      <c r="Q13" s="12"/>
      <c r="R13" s="12"/>
    </row>
    <row r="14" spans="1:18" s="11" customFormat="1" ht="16.5" customHeight="1">
      <c r="A14" s="20" t="s">
        <v>14</v>
      </c>
      <c r="B14" s="20"/>
      <c r="C14" s="20"/>
      <c r="D14" s="16"/>
      <c r="E14" s="16"/>
      <c r="F14" s="16"/>
      <c r="G14" s="16"/>
      <c r="H14" s="16"/>
      <c r="I14" s="16"/>
      <c r="J14" s="16"/>
    </row>
    <row r="15" spans="1:18" s="11" customFormat="1" ht="16.5" customHeight="1">
      <c r="A15" s="20" t="s">
        <v>37</v>
      </c>
      <c r="B15" s="18"/>
      <c r="C15" s="18"/>
    </row>
    <row r="16" spans="1:18" ht="16.5" customHeight="1">
      <c r="A16" s="15" t="s">
        <v>12</v>
      </c>
      <c r="B16" s="17"/>
      <c r="C16" s="17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3" s="11" customFormat="1" ht="14.1" customHeight="1">
      <c r="A17" s="39"/>
      <c r="B17" s="19"/>
      <c r="C17" s="19"/>
    </row>
    <row r="18" spans="1:3" s="11" customFormat="1"/>
    <row r="19" spans="1:3" s="11" customFormat="1"/>
    <row r="20" spans="1:3" s="11" customFormat="1"/>
    <row r="21" spans="1:3" s="11" customFormat="1"/>
    <row r="22" spans="1:3" s="11" customFormat="1"/>
    <row r="23" spans="1:3" s="11" customFormat="1"/>
    <row r="24" spans="1:3" s="11" customFormat="1"/>
    <row r="25" spans="1:3" s="11" customFormat="1"/>
    <row r="26" spans="1:3" s="11" customFormat="1"/>
    <row r="27" spans="1:3" s="11" customFormat="1"/>
    <row r="28" spans="1:3" s="11" customFormat="1"/>
    <row r="29" spans="1:3" s="11" customFormat="1"/>
    <row r="30" spans="1:3" s="11" customFormat="1"/>
    <row r="31" spans="1:3" s="11" customFormat="1"/>
    <row r="32" spans="1:3" s="11" customFormat="1"/>
    <row r="33" s="11" customFormat="1"/>
    <row r="34" s="11" customFormat="1"/>
    <row r="35" s="11" customFormat="1"/>
  </sheetData>
  <pageMargins left="1.5748031496062993" right="1.6535433070866143" top="0.59055118110236227" bottom="0.39370078740157483" header="0.51181102362204722" footer="0.51181102362204722"/>
  <pageSetup paperSize="9"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</sheetPr>
  <dimension ref="A1:R35"/>
  <sheetViews>
    <sheetView zoomScale="140" zoomScaleNormal="140" zoomScaleSheetLayoutView="115" workbookViewId="0"/>
  </sheetViews>
  <sheetFormatPr baseColWidth="10" defaultColWidth="9.7109375" defaultRowHeight="16.5"/>
  <cols>
    <col min="1" max="1" width="47.7109375" style="4" customWidth="1"/>
    <col min="2" max="3" width="8.7109375" style="4" customWidth="1"/>
    <col min="4" max="11" width="7.85546875" style="4" customWidth="1"/>
    <col min="12" max="12" width="9" style="4" customWidth="1"/>
    <col min="13" max="14" width="10.7109375" style="4" customWidth="1"/>
    <col min="15" max="16384" width="9.7109375" style="4"/>
  </cols>
  <sheetData>
    <row r="1" spans="1:18" s="2" customFormat="1" ht="16.5" customHeight="1">
      <c r="A1" s="49" t="s">
        <v>36</v>
      </c>
      <c r="B1" s="49"/>
      <c r="C1" s="49"/>
      <c r="D1" s="1"/>
      <c r="E1" s="1"/>
      <c r="F1" s="1"/>
      <c r="G1" s="1"/>
      <c r="H1" s="1"/>
      <c r="I1" s="1"/>
      <c r="J1" s="1"/>
      <c r="K1" s="50"/>
    </row>
    <row r="2" spans="1:18" s="2" customFormat="1" ht="16.5" customHeight="1">
      <c r="A2" s="51" t="s">
        <v>15</v>
      </c>
      <c r="B2" s="51"/>
      <c r="C2" s="51"/>
      <c r="D2" s="1"/>
      <c r="E2" s="1"/>
      <c r="F2" s="1"/>
      <c r="G2" s="1"/>
      <c r="H2" s="1"/>
      <c r="I2" s="1"/>
      <c r="J2" s="1"/>
      <c r="K2" s="50"/>
    </row>
    <row r="3" spans="1:18" s="2" customFormat="1" ht="15">
      <c r="A3" s="51" t="s">
        <v>13</v>
      </c>
      <c r="B3" s="51"/>
      <c r="C3" s="51"/>
      <c r="D3" s="1"/>
      <c r="E3" s="1"/>
      <c r="F3" s="1"/>
      <c r="G3" s="1"/>
      <c r="H3" s="1"/>
      <c r="I3" s="1"/>
      <c r="J3" s="1"/>
      <c r="K3" s="50"/>
    </row>
    <row r="4" spans="1:18" s="2" customFormat="1" ht="15">
      <c r="A4" s="51" t="s">
        <v>27</v>
      </c>
      <c r="B4" s="51"/>
      <c r="C4" s="51"/>
      <c r="D4" s="1"/>
      <c r="E4" s="1"/>
      <c r="F4" s="1"/>
      <c r="G4" s="1"/>
      <c r="H4" s="1"/>
      <c r="I4" s="1"/>
      <c r="J4" s="1"/>
      <c r="K4" s="50"/>
    </row>
    <row r="5" spans="1:18">
      <c r="A5" s="38" t="s">
        <v>0</v>
      </c>
      <c r="B5" s="34" t="s">
        <v>16</v>
      </c>
      <c r="C5" s="34" t="s">
        <v>17</v>
      </c>
      <c r="D5" s="35" t="s">
        <v>19</v>
      </c>
      <c r="E5" s="35" t="s">
        <v>20</v>
      </c>
      <c r="F5" s="36" t="s">
        <v>21</v>
      </c>
      <c r="G5" s="36" t="s">
        <v>22</v>
      </c>
      <c r="H5" s="36" t="s">
        <v>23</v>
      </c>
      <c r="I5" s="36" t="s">
        <v>24</v>
      </c>
      <c r="J5" s="35" t="s">
        <v>25</v>
      </c>
      <c r="K5" s="37" t="s">
        <v>26</v>
      </c>
      <c r="L5" s="6"/>
      <c r="M5" s="5"/>
      <c r="N5" s="3"/>
      <c r="O5" s="3"/>
      <c r="P5" s="3"/>
      <c r="Q5" s="3"/>
      <c r="R5" s="3"/>
    </row>
    <row r="6" spans="1:18" s="2" customFormat="1" ht="17.25" customHeight="1">
      <c r="A6" s="7" t="s">
        <v>6</v>
      </c>
      <c r="B6" s="44" t="s">
        <v>35</v>
      </c>
      <c r="C6" s="7"/>
      <c r="D6" s="57">
        <v>447722</v>
      </c>
      <c r="E6" s="57">
        <v>480764</v>
      </c>
      <c r="F6" s="57">
        <v>484472</v>
      </c>
      <c r="G6" s="57">
        <v>503432</v>
      </c>
      <c r="H6" s="57">
        <v>518172</v>
      </c>
      <c r="I6" s="57">
        <v>514627</v>
      </c>
      <c r="J6" s="58">
        <v>485990</v>
      </c>
      <c r="K6" s="59">
        <v>363590</v>
      </c>
      <c r="M6" s="8"/>
      <c r="N6" s="8"/>
      <c r="O6" s="8"/>
      <c r="P6" s="8"/>
      <c r="Q6" s="8"/>
      <c r="R6" s="8"/>
    </row>
    <row r="7" spans="1:18" ht="17.25" customHeight="1">
      <c r="A7" s="7" t="s">
        <v>7</v>
      </c>
      <c r="B7" s="45" t="s">
        <v>35</v>
      </c>
      <c r="C7" s="7"/>
      <c r="D7" s="57">
        <v>43169</v>
      </c>
      <c r="E7" s="57">
        <v>45911</v>
      </c>
      <c r="F7" s="57">
        <v>51346</v>
      </c>
      <c r="G7" s="57">
        <v>53567</v>
      </c>
      <c r="H7" s="57">
        <v>56937</v>
      </c>
      <c r="I7" s="57">
        <v>55031</v>
      </c>
      <c r="J7" s="57">
        <v>56467</v>
      </c>
      <c r="K7" s="60">
        <v>50934</v>
      </c>
      <c r="M7" s="3"/>
      <c r="N7" s="3"/>
      <c r="O7" s="3"/>
      <c r="P7" s="3"/>
      <c r="Q7" s="3"/>
      <c r="R7" s="3"/>
    </row>
    <row r="8" spans="1:18" ht="17.25" customHeight="1">
      <c r="A8" s="7" t="s">
        <v>8</v>
      </c>
      <c r="B8" s="45" t="s">
        <v>35</v>
      </c>
      <c r="C8" s="7"/>
      <c r="D8" s="57">
        <v>9044</v>
      </c>
      <c r="E8" s="57">
        <v>9517</v>
      </c>
      <c r="F8" s="57">
        <v>10540</v>
      </c>
      <c r="G8" s="57">
        <v>12419</v>
      </c>
      <c r="H8" s="57">
        <v>12918</v>
      </c>
      <c r="I8" s="57">
        <v>13271</v>
      </c>
      <c r="J8" s="57">
        <v>14824</v>
      </c>
      <c r="K8" s="59">
        <v>12903</v>
      </c>
      <c r="M8" s="9"/>
      <c r="N8" s="9"/>
      <c r="O8" s="9"/>
      <c r="P8" s="9"/>
      <c r="Q8" s="9"/>
      <c r="R8" s="9"/>
    </row>
    <row r="9" spans="1:18" ht="17.25" customHeight="1">
      <c r="A9" s="7" t="s">
        <v>9</v>
      </c>
      <c r="B9" s="45" t="s">
        <v>35</v>
      </c>
      <c r="C9" s="7"/>
      <c r="D9" s="57">
        <v>6764</v>
      </c>
      <c r="E9" s="57">
        <v>6410</v>
      </c>
      <c r="F9" s="57">
        <v>7192</v>
      </c>
      <c r="G9" s="57">
        <v>6835</v>
      </c>
      <c r="H9" s="57">
        <v>6958</v>
      </c>
      <c r="I9" s="57">
        <v>6816</v>
      </c>
      <c r="J9" s="57">
        <v>7681</v>
      </c>
      <c r="K9" s="59">
        <v>6842</v>
      </c>
      <c r="M9" s="9"/>
      <c r="N9" s="9"/>
      <c r="O9" s="9"/>
      <c r="P9" s="9"/>
      <c r="Q9" s="9"/>
      <c r="R9" s="9"/>
    </row>
    <row r="10" spans="1:18" s="11" customFormat="1" ht="17.25" customHeight="1">
      <c r="A10" s="10" t="s">
        <v>18</v>
      </c>
      <c r="B10" s="45" t="s">
        <v>35</v>
      </c>
      <c r="C10" s="10"/>
      <c r="D10" s="57">
        <v>968109</v>
      </c>
      <c r="E10" s="57">
        <v>1079064</v>
      </c>
      <c r="F10" s="57">
        <v>1136031</v>
      </c>
      <c r="G10" s="57">
        <v>1216356</v>
      </c>
      <c r="H10" s="57">
        <v>1241639</v>
      </c>
      <c r="I10" s="57">
        <v>1291848</v>
      </c>
      <c r="J10" s="57">
        <v>1266383</v>
      </c>
      <c r="K10" s="61">
        <v>971168</v>
      </c>
      <c r="M10" s="12"/>
      <c r="N10" s="12"/>
      <c r="O10" s="12"/>
      <c r="P10" s="12"/>
      <c r="Q10" s="12"/>
      <c r="R10" s="12"/>
    </row>
    <row r="11" spans="1:18" s="11" customFormat="1" ht="17.25" customHeight="1">
      <c r="A11" s="20" t="s">
        <v>10</v>
      </c>
      <c r="B11" s="45" t="s">
        <v>35</v>
      </c>
      <c r="C11" s="10"/>
      <c r="D11" s="57">
        <v>214811</v>
      </c>
      <c r="E11" s="57">
        <v>235884</v>
      </c>
      <c r="F11" s="57">
        <v>259428</v>
      </c>
      <c r="G11" s="57">
        <v>279853</v>
      </c>
      <c r="H11" s="57">
        <v>297307</v>
      </c>
      <c r="I11" s="57">
        <v>299696</v>
      </c>
      <c r="J11" s="57">
        <v>325386</v>
      </c>
      <c r="K11" s="61">
        <v>239522</v>
      </c>
      <c r="M11" s="12"/>
      <c r="N11" s="12"/>
      <c r="O11" s="12"/>
      <c r="P11" s="12"/>
      <c r="Q11" s="12"/>
      <c r="R11" s="12"/>
    </row>
    <row r="12" spans="1:18" s="11" customFormat="1" ht="17.25" customHeight="1">
      <c r="A12" s="10" t="s">
        <v>11</v>
      </c>
      <c r="B12" s="45" t="s">
        <v>35</v>
      </c>
      <c r="C12" s="10"/>
      <c r="D12" s="57">
        <v>208735</v>
      </c>
      <c r="E12" s="57">
        <v>227497</v>
      </c>
      <c r="F12" s="57">
        <v>224307</v>
      </c>
      <c r="G12" s="57">
        <v>228350</v>
      </c>
      <c r="H12" s="57">
        <v>240516</v>
      </c>
      <c r="I12" s="57">
        <v>225234</v>
      </c>
      <c r="J12" s="57">
        <v>227544</v>
      </c>
      <c r="K12" s="61">
        <v>140009</v>
      </c>
      <c r="M12" s="12"/>
      <c r="N12" s="12"/>
      <c r="O12" s="12"/>
      <c r="P12" s="12"/>
      <c r="Q12" s="12"/>
      <c r="R12" s="12"/>
    </row>
    <row r="13" spans="1:18" s="11" customFormat="1" ht="17.25" customHeight="1">
      <c r="A13" s="13" t="s">
        <v>2</v>
      </c>
      <c r="B13" s="45" t="s">
        <v>35</v>
      </c>
      <c r="C13" s="13"/>
      <c r="D13" s="62">
        <v>1898353</v>
      </c>
      <c r="E13" s="62">
        <v>2085047</v>
      </c>
      <c r="F13" s="62">
        <v>2173316</v>
      </c>
      <c r="G13" s="62">
        <v>2300813</v>
      </c>
      <c r="H13" s="62">
        <v>2374448</v>
      </c>
      <c r="I13" s="62">
        <v>2406522</v>
      </c>
      <c r="J13" s="62">
        <v>2384276</v>
      </c>
      <c r="K13" s="63">
        <v>1784968</v>
      </c>
      <c r="M13" s="12"/>
      <c r="N13" s="12"/>
      <c r="O13" s="12"/>
      <c r="P13" s="12"/>
      <c r="Q13" s="12"/>
      <c r="R13" s="12"/>
    </row>
    <row r="14" spans="1:18" s="11" customFormat="1" ht="16.5" customHeight="1">
      <c r="A14" s="20" t="s">
        <v>28</v>
      </c>
      <c r="B14" s="40"/>
      <c r="C14" s="10"/>
      <c r="D14" s="41"/>
      <c r="E14" s="41"/>
      <c r="F14" s="41"/>
      <c r="G14" s="41"/>
      <c r="H14" s="41"/>
      <c r="I14" s="41"/>
      <c r="J14" s="41"/>
      <c r="K14" s="42"/>
    </row>
    <row r="15" spans="1:18" s="11" customFormat="1" ht="16.5" customHeight="1">
      <c r="A15" s="20" t="s">
        <v>37</v>
      </c>
      <c r="B15" s="18"/>
      <c r="C15" s="18"/>
    </row>
    <row r="16" spans="1:18" ht="16.5" customHeight="1">
      <c r="A16" s="15" t="s">
        <v>12</v>
      </c>
      <c r="B16" s="17"/>
      <c r="C16" s="17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3" s="11" customFormat="1" ht="14.1" customHeight="1">
      <c r="A17" s="39"/>
      <c r="B17" s="19"/>
      <c r="C17" s="19"/>
    </row>
    <row r="18" spans="1:3" s="11" customFormat="1"/>
    <row r="19" spans="1:3" s="11" customFormat="1"/>
    <row r="20" spans="1:3" s="11" customFormat="1"/>
    <row r="21" spans="1:3" s="11" customFormat="1"/>
    <row r="22" spans="1:3" s="11" customFormat="1"/>
    <row r="23" spans="1:3" s="11" customFormat="1"/>
    <row r="24" spans="1:3" s="11" customFormat="1"/>
    <row r="25" spans="1:3" s="11" customFormat="1"/>
    <row r="26" spans="1:3" s="11" customFormat="1"/>
    <row r="27" spans="1:3" s="11" customFormat="1"/>
    <row r="28" spans="1:3" s="11" customFormat="1"/>
    <row r="29" spans="1:3" s="11" customFormat="1"/>
    <row r="30" spans="1:3" s="11" customFormat="1"/>
    <row r="31" spans="1:3" s="11" customFormat="1"/>
    <row r="32" spans="1:3" s="11" customFormat="1"/>
    <row r="33" s="11" customFormat="1"/>
    <row r="34" s="11" customFormat="1"/>
    <row r="35" s="11" customFormat="1"/>
  </sheetData>
  <pageMargins left="1.5748031496062993" right="1.6535433070866143" top="0.59055118110236227" bottom="0.39370078740157483" header="0.51181102362204722" footer="0.51181102362204722"/>
  <pageSetup paperSize="9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</sheetPr>
  <dimension ref="A1:R26"/>
  <sheetViews>
    <sheetView zoomScale="140" zoomScaleNormal="140" zoomScaleSheetLayoutView="115" workbookViewId="0"/>
  </sheetViews>
  <sheetFormatPr baseColWidth="10" defaultColWidth="9.7109375" defaultRowHeight="16.5"/>
  <cols>
    <col min="1" max="1" width="47.7109375" style="4" customWidth="1"/>
    <col min="2" max="3" width="8.7109375" style="4" customWidth="1"/>
    <col min="4" max="11" width="7.85546875" style="4" customWidth="1"/>
    <col min="12" max="12" width="9" style="4" customWidth="1"/>
    <col min="13" max="14" width="10.7109375" style="4" customWidth="1"/>
    <col min="15" max="16384" width="9.7109375" style="4"/>
  </cols>
  <sheetData>
    <row r="1" spans="1:18" s="2" customFormat="1" ht="16.5" customHeight="1">
      <c r="A1" s="49" t="s">
        <v>36</v>
      </c>
      <c r="B1" s="49"/>
      <c r="C1" s="49"/>
      <c r="D1" s="1"/>
      <c r="E1" s="1"/>
      <c r="F1" s="1"/>
      <c r="G1" s="1"/>
      <c r="H1" s="1"/>
      <c r="I1" s="1"/>
      <c r="J1" s="1"/>
      <c r="K1" s="50"/>
    </row>
    <row r="2" spans="1:18" s="2" customFormat="1" ht="16.5" customHeight="1">
      <c r="A2" s="51" t="s">
        <v>15</v>
      </c>
      <c r="B2" s="51"/>
      <c r="C2" s="51"/>
      <c r="D2" s="1"/>
      <c r="E2" s="1"/>
      <c r="F2" s="1"/>
      <c r="G2" s="1"/>
      <c r="H2" s="1"/>
      <c r="I2" s="1"/>
      <c r="J2" s="1"/>
      <c r="K2" s="50"/>
    </row>
    <row r="3" spans="1:18" s="2" customFormat="1" ht="15">
      <c r="A3" s="51" t="s">
        <v>13</v>
      </c>
      <c r="B3" s="51"/>
      <c r="C3" s="51"/>
      <c r="D3" s="1"/>
      <c r="E3" s="1"/>
      <c r="F3" s="1"/>
      <c r="G3" s="1"/>
      <c r="H3" s="1"/>
      <c r="I3" s="1"/>
      <c r="J3" s="1"/>
      <c r="K3" s="50"/>
    </row>
    <row r="4" spans="1:18" s="2" customFormat="1" ht="15">
      <c r="A4" s="51" t="s">
        <v>29</v>
      </c>
      <c r="B4" s="51"/>
      <c r="C4" s="51"/>
      <c r="D4" s="1"/>
      <c r="E4" s="1"/>
      <c r="F4" s="1"/>
      <c r="G4" s="1"/>
      <c r="H4" s="1"/>
      <c r="I4" s="1"/>
      <c r="J4" s="1"/>
      <c r="K4" s="50"/>
    </row>
    <row r="5" spans="1:18">
      <c r="A5" s="38" t="s">
        <v>0</v>
      </c>
      <c r="B5" s="34" t="s">
        <v>16</v>
      </c>
      <c r="C5" s="34" t="s">
        <v>17</v>
      </c>
      <c r="D5" s="35" t="s">
        <v>19</v>
      </c>
      <c r="E5" s="35" t="s">
        <v>20</v>
      </c>
      <c r="F5" s="36" t="s">
        <v>21</v>
      </c>
      <c r="G5" s="36" t="s">
        <v>22</v>
      </c>
      <c r="H5" s="36" t="s">
        <v>23</v>
      </c>
      <c r="I5" s="36" t="s">
        <v>24</v>
      </c>
      <c r="J5" s="35" t="s">
        <v>25</v>
      </c>
      <c r="K5" s="37" t="s">
        <v>26</v>
      </c>
      <c r="L5" s="6"/>
      <c r="M5" s="5"/>
      <c r="N5" s="3"/>
      <c r="O5" s="3"/>
      <c r="P5" s="3"/>
      <c r="Q5" s="3"/>
      <c r="R5" s="3"/>
    </row>
    <row r="6" spans="1:18" s="2" customFormat="1" ht="17.25" customHeight="1">
      <c r="A6" s="7" t="s">
        <v>6</v>
      </c>
      <c r="B6" s="32" t="s">
        <v>1</v>
      </c>
      <c r="C6" s="7"/>
      <c r="D6" s="21">
        <v>21531</v>
      </c>
      <c r="E6" s="22">
        <v>23810</v>
      </c>
      <c r="F6" s="22">
        <v>25592</v>
      </c>
      <c r="G6" s="21">
        <v>26892</v>
      </c>
      <c r="H6" s="21">
        <v>27916</v>
      </c>
      <c r="I6" s="21">
        <v>29628</v>
      </c>
      <c r="J6" s="21">
        <v>30469</v>
      </c>
      <c r="K6" s="53">
        <v>15408</v>
      </c>
      <c r="M6" s="8"/>
      <c r="N6" s="8"/>
      <c r="O6" s="8"/>
      <c r="P6" s="8"/>
      <c r="Q6" s="8"/>
      <c r="R6" s="8"/>
    </row>
    <row r="7" spans="1:18" ht="17.25" customHeight="1">
      <c r="A7" s="7" t="s">
        <v>7</v>
      </c>
      <c r="B7" s="32" t="s">
        <v>1</v>
      </c>
      <c r="C7" s="7"/>
      <c r="D7" s="21">
        <v>1670</v>
      </c>
      <c r="E7" s="22">
        <v>1854</v>
      </c>
      <c r="F7" s="22">
        <v>2130</v>
      </c>
      <c r="G7" s="21">
        <v>2237</v>
      </c>
      <c r="H7" s="21">
        <v>2431</v>
      </c>
      <c r="I7" s="21">
        <v>2505</v>
      </c>
      <c r="J7" s="21">
        <v>2745</v>
      </c>
      <c r="K7" s="54">
        <v>2165</v>
      </c>
      <c r="M7" s="3"/>
      <c r="N7" s="3"/>
      <c r="O7" s="3"/>
      <c r="P7" s="3"/>
      <c r="Q7" s="3"/>
      <c r="R7" s="3"/>
    </row>
    <row r="8" spans="1:18" ht="17.25" customHeight="1">
      <c r="A8" s="7" t="s">
        <v>8</v>
      </c>
      <c r="B8" s="32" t="s">
        <v>1</v>
      </c>
      <c r="C8" s="7"/>
      <c r="D8" s="21">
        <v>405</v>
      </c>
      <c r="E8" s="22">
        <v>448</v>
      </c>
      <c r="F8" s="22">
        <v>523</v>
      </c>
      <c r="G8" s="21">
        <v>615</v>
      </c>
      <c r="H8" s="21">
        <v>625</v>
      </c>
      <c r="I8" s="21">
        <v>708</v>
      </c>
      <c r="J8" s="21">
        <v>781</v>
      </c>
      <c r="K8" s="53">
        <v>792</v>
      </c>
      <c r="M8" s="9"/>
      <c r="N8" s="9"/>
      <c r="O8" s="9"/>
      <c r="P8" s="9"/>
      <c r="Q8" s="9"/>
      <c r="R8" s="9"/>
    </row>
    <row r="9" spans="1:18" ht="17.25" customHeight="1">
      <c r="A9" s="7" t="s">
        <v>9</v>
      </c>
      <c r="B9" s="32" t="s">
        <v>1</v>
      </c>
      <c r="C9" s="7"/>
      <c r="D9" s="21">
        <v>274</v>
      </c>
      <c r="E9" s="22">
        <v>279</v>
      </c>
      <c r="F9" s="22">
        <v>330</v>
      </c>
      <c r="G9" s="21">
        <v>352</v>
      </c>
      <c r="H9" s="21">
        <v>360</v>
      </c>
      <c r="I9" s="21">
        <v>363</v>
      </c>
      <c r="J9" s="21">
        <v>405</v>
      </c>
      <c r="K9" s="53">
        <v>298</v>
      </c>
      <c r="M9" s="9"/>
      <c r="N9" s="9"/>
      <c r="O9" s="9"/>
      <c r="P9" s="9"/>
      <c r="Q9" s="9"/>
      <c r="R9" s="9"/>
    </row>
    <row r="10" spans="1:18" s="11" customFormat="1" ht="17.25" customHeight="1">
      <c r="A10" s="10" t="s">
        <v>18</v>
      </c>
      <c r="B10" s="32" t="s">
        <v>1</v>
      </c>
      <c r="C10" s="10"/>
      <c r="D10" s="21">
        <v>30899</v>
      </c>
      <c r="E10" s="22">
        <v>35977</v>
      </c>
      <c r="F10" s="22">
        <v>38675</v>
      </c>
      <c r="G10" s="21">
        <v>41502</v>
      </c>
      <c r="H10" s="21">
        <v>43093</v>
      </c>
      <c r="I10" s="21">
        <v>46221</v>
      </c>
      <c r="J10" s="21">
        <v>49100</v>
      </c>
      <c r="K10" s="55">
        <v>30592</v>
      </c>
      <c r="M10" s="12"/>
      <c r="N10" s="12"/>
      <c r="O10" s="12"/>
      <c r="P10" s="12"/>
      <c r="Q10" s="12"/>
      <c r="R10" s="12"/>
    </row>
    <row r="11" spans="1:18" s="11" customFormat="1" ht="17.25" customHeight="1">
      <c r="A11" s="20" t="s">
        <v>10</v>
      </c>
      <c r="B11" s="32" t="s">
        <v>1</v>
      </c>
      <c r="C11" s="10"/>
      <c r="D11" s="21">
        <v>8474</v>
      </c>
      <c r="E11" s="22">
        <v>9464</v>
      </c>
      <c r="F11" s="22">
        <v>10618</v>
      </c>
      <c r="G11" s="21">
        <v>11403</v>
      </c>
      <c r="H11" s="21">
        <v>12294</v>
      </c>
      <c r="I11" s="21">
        <v>12803</v>
      </c>
      <c r="J11" s="21">
        <v>14298</v>
      </c>
      <c r="K11" s="55">
        <v>9719</v>
      </c>
      <c r="M11" s="12"/>
      <c r="N11" s="12"/>
      <c r="O11" s="12"/>
      <c r="P11" s="12"/>
      <c r="Q11" s="12"/>
      <c r="R11" s="12"/>
    </row>
    <row r="12" spans="1:18" s="11" customFormat="1" ht="17.25" customHeight="1">
      <c r="A12" s="10" t="s">
        <v>11</v>
      </c>
      <c r="B12" s="32" t="s">
        <v>1</v>
      </c>
      <c r="C12" s="10"/>
      <c r="D12" s="21">
        <v>5141</v>
      </c>
      <c r="E12" s="22">
        <v>5572</v>
      </c>
      <c r="F12" s="22">
        <v>5738</v>
      </c>
      <c r="G12" s="21">
        <v>5932</v>
      </c>
      <c r="H12" s="21">
        <v>6270</v>
      </c>
      <c r="I12" s="21">
        <v>6079</v>
      </c>
      <c r="J12" s="21">
        <v>6418</v>
      </c>
      <c r="K12" s="55">
        <v>2984</v>
      </c>
      <c r="M12" s="12"/>
      <c r="N12" s="12"/>
      <c r="O12" s="12"/>
      <c r="P12" s="12"/>
      <c r="Q12" s="12"/>
      <c r="R12" s="12"/>
    </row>
    <row r="13" spans="1:18" s="11" customFormat="1" ht="17.25" customHeight="1">
      <c r="A13" s="13" t="s">
        <v>2</v>
      </c>
      <c r="B13" s="32" t="s">
        <v>1</v>
      </c>
      <c r="C13" s="13"/>
      <c r="D13" s="23">
        <v>68394</v>
      </c>
      <c r="E13" s="23">
        <v>77404</v>
      </c>
      <c r="F13" s="23">
        <v>83605</v>
      </c>
      <c r="G13" s="23">
        <v>88933</v>
      </c>
      <c r="H13" s="23">
        <v>92988</v>
      </c>
      <c r="I13" s="23">
        <v>98307</v>
      </c>
      <c r="J13" s="23">
        <v>104216</v>
      </c>
      <c r="K13" s="56">
        <v>61958</v>
      </c>
      <c r="M13" s="12"/>
      <c r="N13" s="12"/>
      <c r="O13" s="12"/>
      <c r="P13" s="12"/>
      <c r="Q13" s="12"/>
      <c r="R13" s="12"/>
    </row>
    <row r="14" spans="1:18" s="2" customFormat="1" ht="15">
      <c r="A14" s="51" t="s">
        <v>30</v>
      </c>
      <c r="B14" s="51"/>
      <c r="C14" s="51"/>
      <c r="D14" s="1"/>
      <c r="E14" s="1"/>
      <c r="F14" s="1"/>
      <c r="G14" s="1"/>
      <c r="H14" s="1"/>
      <c r="I14" s="1"/>
      <c r="J14" s="1"/>
      <c r="K14" s="50"/>
    </row>
    <row r="15" spans="1:18">
      <c r="A15" s="38" t="s">
        <v>0</v>
      </c>
      <c r="B15" s="34" t="s">
        <v>16</v>
      </c>
      <c r="C15" s="34" t="s">
        <v>17</v>
      </c>
      <c r="D15" s="35" t="s">
        <v>19</v>
      </c>
      <c r="E15" s="35" t="s">
        <v>20</v>
      </c>
      <c r="F15" s="36" t="s">
        <v>21</v>
      </c>
      <c r="G15" s="36" t="s">
        <v>22</v>
      </c>
      <c r="H15" s="36" t="s">
        <v>23</v>
      </c>
      <c r="I15" s="36" t="s">
        <v>24</v>
      </c>
      <c r="J15" s="35" t="s">
        <v>25</v>
      </c>
      <c r="K15" s="37" t="s">
        <v>26</v>
      </c>
    </row>
    <row r="16" spans="1:18" ht="18" customHeight="1">
      <c r="A16" s="43" t="s">
        <v>6</v>
      </c>
      <c r="B16" s="44" t="s">
        <v>4</v>
      </c>
      <c r="C16" s="7"/>
      <c r="D16" s="24">
        <v>48.09010948758381</v>
      </c>
      <c r="E16" s="24">
        <v>49.525338835686526</v>
      </c>
      <c r="F16" s="24">
        <v>52.824518238412125</v>
      </c>
      <c r="G16" s="24">
        <v>53.417343355209837</v>
      </c>
      <c r="H16" s="24">
        <v>53.874003226727808</v>
      </c>
      <c r="I16" s="24">
        <v>57.571794717338967</v>
      </c>
      <c r="J16" s="25">
        <v>62.694705652379682</v>
      </c>
      <c r="K16" s="64">
        <v>42.377403118897654</v>
      </c>
    </row>
    <row r="17" spans="1:13" s="11" customFormat="1" ht="18" customHeight="1">
      <c r="A17" s="7" t="s">
        <v>7</v>
      </c>
      <c r="B17" s="45" t="s">
        <v>4</v>
      </c>
      <c r="C17" s="7"/>
      <c r="D17" s="24">
        <v>38.685167597118308</v>
      </c>
      <c r="E17" s="24">
        <v>40.38247914443162</v>
      </c>
      <c r="F17" s="24">
        <v>41.483270361858764</v>
      </c>
      <c r="G17" s="24">
        <v>41.760785558272822</v>
      </c>
      <c r="H17" s="24">
        <v>42.696313469273058</v>
      </c>
      <c r="I17" s="24">
        <v>45.519797932074646</v>
      </c>
      <c r="J17" s="24">
        <v>48.612463916978058</v>
      </c>
      <c r="K17" s="65">
        <v>42.505988141516475</v>
      </c>
    </row>
    <row r="18" spans="1:13" s="11" customFormat="1" ht="18" customHeight="1">
      <c r="A18" s="7" t="s">
        <v>8</v>
      </c>
      <c r="B18" s="45" t="s">
        <v>4</v>
      </c>
      <c r="C18" s="7"/>
      <c r="D18" s="24">
        <v>44.781070322865993</v>
      </c>
      <c r="E18" s="24">
        <v>47.073657665230641</v>
      </c>
      <c r="F18" s="24">
        <v>49.62049335863378</v>
      </c>
      <c r="G18" s="24">
        <v>49.5208954022063</v>
      </c>
      <c r="H18" s="24">
        <v>48.38210249264592</v>
      </c>
      <c r="I18" s="24">
        <v>53.349408484665815</v>
      </c>
      <c r="J18" s="24">
        <v>52.684835402050723</v>
      </c>
      <c r="K18" s="64">
        <v>61.381074168797959</v>
      </c>
    </row>
    <row r="19" spans="1:13" s="11" customFormat="1" ht="18" customHeight="1">
      <c r="A19" s="7" t="s">
        <v>9</v>
      </c>
      <c r="B19" s="45" t="s">
        <v>4</v>
      </c>
      <c r="C19" s="7"/>
      <c r="D19" s="24">
        <v>40.508574807806028</v>
      </c>
      <c r="E19" s="24">
        <v>43.525741029641182</v>
      </c>
      <c r="F19" s="24">
        <v>45.884315906562847</v>
      </c>
      <c r="G19" s="24">
        <v>51.4996342355523</v>
      </c>
      <c r="H19" s="24">
        <v>51.739005461339467</v>
      </c>
      <c r="I19" s="24">
        <v>53.257042253521128</v>
      </c>
      <c r="J19" s="24">
        <v>52.727509438875146</v>
      </c>
      <c r="K19" s="64">
        <v>43.554516223326509</v>
      </c>
    </row>
    <row r="20" spans="1:13" s="11" customFormat="1" ht="18" customHeight="1">
      <c r="A20" s="10" t="s">
        <v>18</v>
      </c>
      <c r="B20" s="45" t="s">
        <v>4</v>
      </c>
      <c r="C20" s="10"/>
      <c r="D20" s="24">
        <v>31.91686060144054</v>
      </c>
      <c r="E20" s="24">
        <v>33.340932511880666</v>
      </c>
      <c r="F20" s="24">
        <v>34.043965349537118</v>
      </c>
      <c r="G20" s="24">
        <v>34.119945147637701</v>
      </c>
      <c r="H20" s="24">
        <v>34.70654513912659</v>
      </c>
      <c r="I20" s="24">
        <v>35.778977093280325</v>
      </c>
      <c r="J20" s="24">
        <v>38.771840746440851</v>
      </c>
      <c r="K20" s="66">
        <v>31.500214175096382</v>
      </c>
    </row>
    <row r="21" spans="1:13" s="11" customFormat="1" ht="18" customHeight="1">
      <c r="A21" s="20" t="s">
        <v>10</v>
      </c>
      <c r="B21" s="45" t="s">
        <v>4</v>
      </c>
      <c r="C21" s="10"/>
      <c r="D21" s="24">
        <v>39.448631587767856</v>
      </c>
      <c r="E21" s="24">
        <v>40.121415611063064</v>
      </c>
      <c r="F21" s="24">
        <v>40.928504247806707</v>
      </c>
      <c r="G21" s="24">
        <v>40.746391855724255</v>
      </c>
      <c r="H21" s="24">
        <v>41.351195901879201</v>
      </c>
      <c r="I21" s="24">
        <v>42.719956222305271</v>
      </c>
      <c r="J21" s="24">
        <v>43.941656985856795</v>
      </c>
      <c r="K21" s="66">
        <v>40.576648491579064</v>
      </c>
    </row>
    <row r="22" spans="1:13" s="11" customFormat="1" ht="18" customHeight="1">
      <c r="A22" s="10" t="s">
        <v>11</v>
      </c>
      <c r="B22" s="45" t="s">
        <v>4</v>
      </c>
      <c r="C22" s="10"/>
      <c r="D22" s="24">
        <v>24.629314681294463</v>
      </c>
      <c r="E22" s="24">
        <v>24.492630672052819</v>
      </c>
      <c r="F22" s="24">
        <v>25.581011738376422</v>
      </c>
      <c r="G22" s="24">
        <v>25.977665863805562</v>
      </c>
      <c r="H22" s="24">
        <v>26.068951753729483</v>
      </c>
      <c r="I22" s="24">
        <v>26.989708480957582</v>
      </c>
      <c r="J22" s="24">
        <v>28.205533874767081</v>
      </c>
      <c r="K22" s="66">
        <v>21.312915598282967</v>
      </c>
    </row>
    <row r="23" spans="1:13" s="11" customFormat="1" ht="18" customHeight="1">
      <c r="A23" s="13" t="s">
        <v>2</v>
      </c>
      <c r="B23" s="46" t="s">
        <v>4</v>
      </c>
      <c r="C23" s="13"/>
      <c r="D23" s="14">
        <v>36.028072755699284</v>
      </c>
      <c r="E23" s="14">
        <v>37.123383789430164</v>
      </c>
      <c r="F23" s="14">
        <v>38.468865089108071</v>
      </c>
      <c r="G23" s="14">
        <v>38.652858793826354</v>
      </c>
      <c r="H23" s="14">
        <v>39.161944165549215</v>
      </c>
      <c r="I23" s="14">
        <v>40.850239474228786</v>
      </c>
      <c r="J23" s="26">
        <v>43.709704748946848</v>
      </c>
      <c r="K23" s="67">
        <v>34.71098641544274</v>
      </c>
    </row>
    <row r="24" spans="1:13" s="11" customFormat="1" ht="16.5" customHeight="1">
      <c r="A24" s="20" t="s">
        <v>28</v>
      </c>
      <c r="B24" s="40"/>
      <c r="C24" s="10"/>
      <c r="D24" s="41"/>
      <c r="E24" s="41"/>
      <c r="F24" s="41"/>
      <c r="G24" s="41"/>
      <c r="H24" s="41"/>
      <c r="I24" s="41"/>
      <c r="J24" s="41"/>
      <c r="K24" s="42"/>
    </row>
    <row r="25" spans="1:13" s="11" customFormat="1" ht="16.5" customHeight="1">
      <c r="A25" s="20" t="s">
        <v>37</v>
      </c>
      <c r="B25" s="18"/>
      <c r="C25" s="18"/>
    </row>
    <row r="26" spans="1:13" ht="16.5" customHeight="1">
      <c r="A26" s="15" t="s">
        <v>12</v>
      </c>
      <c r="B26" s="17"/>
      <c r="C26" s="17"/>
      <c r="D26" s="15"/>
      <c r="E26" s="15"/>
      <c r="F26" s="15"/>
      <c r="G26" s="15"/>
      <c r="H26" s="15"/>
      <c r="I26" s="15"/>
      <c r="J26" s="15"/>
      <c r="K26" s="15"/>
      <c r="L26" s="15"/>
      <c r="M26" s="15"/>
    </row>
  </sheetData>
  <pageMargins left="1.5748031496062993" right="1.6535433070866143" top="0.59055118110236227" bottom="0.39370078740157483" header="0.51181102362204722" footer="0.51181102362204722"/>
  <pageSetup paperSize="9" orientation="portrait" r:id="rId1"/>
  <headerFooter alignWithMargins="0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</sheetPr>
  <dimension ref="A1:R26"/>
  <sheetViews>
    <sheetView zoomScale="140" zoomScaleNormal="140" zoomScaleSheetLayoutView="115" workbookViewId="0"/>
  </sheetViews>
  <sheetFormatPr baseColWidth="10" defaultColWidth="9.7109375" defaultRowHeight="16.5"/>
  <cols>
    <col min="1" max="1" width="47.7109375" style="4" customWidth="1"/>
    <col min="2" max="3" width="8.7109375" style="4" customWidth="1"/>
    <col min="4" max="11" width="7.85546875" style="4" customWidth="1"/>
    <col min="12" max="12" width="9" style="4" customWidth="1"/>
    <col min="13" max="14" width="10.7109375" style="4" customWidth="1"/>
    <col min="15" max="16384" width="9.7109375" style="4"/>
  </cols>
  <sheetData>
    <row r="1" spans="1:18" s="2" customFormat="1" ht="16.5" customHeight="1">
      <c r="A1" s="49" t="s">
        <v>36</v>
      </c>
      <c r="B1" s="49"/>
      <c r="C1" s="49"/>
      <c r="D1" s="1"/>
      <c r="E1" s="1"/>
      <c r="F1" s="1"/>
      <c r="G1" s="1"/>
      <c r="H1" s="1"/>
      <c r="I1" s="1"/>
      <c r="J1" s="1"/>
      <c r="K1" s="50"/>
    </row>
    <row r="2" spans="1:18" s="2" customFormat="1" ht="16.5" customHeight="1">
      <c r="A2" s="51" t="s">
        <v>15</v>
      </c>
      <c r="B2" s="51"/>
      <c r="C2" s="51"/>
      <c r="D2" s="1"/>
      <c r="E2" s="1"/>
      <c r="F2" s="1"/>
      <c r="G2" s="1"/>
      <c r="H2" s="1"/>
      <c r="I2" s="1"/>
      <c r="J2" s="1"/>
      <c r="K2" s="50"/>
    </row>
    <row r="3" spans="1:18" s="2" customFormat="1" ht="15">
      <c r="A3" s="51" t="s">
        <v>13</v>
      </c>
      <c r="B3" s="51"/>
      <c r="C3" s="51"/>
      <c r="D3" s="1"/>
      <c r="E3" s="1"/>
      <c r="F3" s="1"/>
      <c r="G3" s="1"/>
      <c r="H3" s="1"/>
      <c r="I3" s="1"/>
      <c r="J3" s="1"/>
      <c r="K3" s="50"/>
    </row>
    <row r="4" spans="1:18" s="2" customFormat="1" ht="15">
      <c r="A4" s="51" t="s">
        <v>31</v>
      </c>
      <c r="B4" s="51"/>
      <c r="C4" s="51"/>
      <c r="D4" s="1"/>
      <c r="E4" s="1"/>
      <c r="F4" s="1"/>
      <c r="G4" s="1"/>
      <c r="H4" s="1"/>
      <c r="I4" s="1"/>
      <c r="J4" s="1"/>
      <c r="K4" s="50"/>
    </row>
    <row r="5" spans="1:18">
      <c r="A5" s="38" t="s">
        <v>0</v>
      </c>
      <c r="B5" s="34" t="s">
        <v>16</v>
      </c>
      <c r="C5" s="34" t="s">
        <v>17</v>
      </c>
      <c r="D5" s="35" t="s">
        <v>19</v>
      </c>
      <c r="E5" s="35" t="s">
        <v>20</v>
      </c>
      <c r="F5" s="36" t="s">
        <v>21</v>
      </c>
      <c r="G5" s="36" t="s">
        <v>22</v>
      </c>
      <c r="H5" s="36" t="s">
        <v>23</v>
      </c>
      <c r="I5" s="36" t="s">
        <v>24</v>
      </c>
      <c r="J5" s="35" t="s">
        <v>25</v>
      </c>
      <c r="K5" s="37" t="s">
        <v>26</v>
      </c>
      <c r="L5" s="6"/>
      <c r="M5" s="5"/>
      <c r="N5" s="3"/>
      <c r="O5" s="3"/>
      <c r="P5" s="3"/>
      <c r="Q5" s="3"/>
      <c r="R5" s="3"/>
    </row>
    <row r="6" spans="1:18" s="2" customFormat="1" ht="17.25" customHeight="1">
      <c r="A6" s="7" t="s">
        <v>6</v>
      </c>
      <c r="B6" s="32" t="s">
        <v>1</v>
      </c>
      <c r="C6" s="7"/>
      <c r="D6" s="22">
        <v>17516</v>
      </c>
      <c r="E6" s="22">
        <v>19382</v>
      </c>
      <c r="F6" s="22">
        <v>21100</v>
      </c>
      <c r="G6" s="21">
        <v>22122</v>
      </c>
      <c r="H6" s="21">
        <v>23117</v>
      </c>
      <c r="I6" s="21">
        <v>24572</v>
      </c>
      <c r="J6" s="21">
        <v>25353</v>
      </c>
      <c r="K6" s="53">
        <v>12664</v>
      </c>
      <c r="M6" s="8"/>
      <c r="N6" s="8"/>
      <c r="O6" s="8"/>
      <c r="P6" s="8"/>
      <c r="Q6" s="8"/>
      <c r="R6" s="8"/>
    </row>
    <row r="7" spans="1:18" ht="17.25" customHeight="1">
      <c r="A7" s="7" t="s">
        <v>7</v>
      </c>
      <c r="B7" s="32" t="s">
        <v>1</v>
      </c>
      <c r="C7" s="7"/>
      <c r="D7" s="22">
        <v>1326</v>
      </c>
      <c r="E7" s="22">
        <v>1466</v>
      </c>
      <c r="F7" s="22">
        <v>1688</v>
      </c>
      <c r="G7" s="21">
        <v>1774</v>
      </c>
      <c r="H7" s="21">
        <v>1946</v>
      </c>
      <c r="I7" s="21">
        <v>2009</v>
      </c>
      <c r="J7" s="21">
        <v>2264</v>
      </c>
      <c r="K7" s="54">
        <v>1773</v>
      </c>
      <c r="M7" s="3"/>
      <c r="N7" s="3"/>
      <c r="O7" s="3"/>
      <c r="P7" s="3"/>
      <c r="Q7" s="3"/>
      <c r="R7" s="3"/>
    </row>
    <row r="8" spans="1:18" ht="17.25" customHeight="1">
      <c r="A8" s="7" t="s">
        <v>8</v>
      </c>
      <c r="B8" s="32" t="s">
        <v>1</v>
      </c>
      <c r="C8" s="7"/>
      <c r="D8" s="22">
        <v>322</v>
      </c>
      <c r="E8" s="22">
        <v>357</v>
      </c>
      <c r="F8" s="22">
        <v>425</v>
      </c>
      <c r="G8" s="21">
        <v>492</v>
      </c>
      <c r="H8" s="21">
        <v>506</v>
      </c>
      <c r="I8" s="21">
        <v>566</v>
      </c>
      <c r="J8" s="21">
        <v>626</v>
      </c>
      <c r="K8" s="53">
        <v>633</v>
      </c>
      <c r="M8" s="9"/>
      <c r="N8" s="9"/>
      <c r="O8" s="9"/>
      <c r="P8" s="9"/>
      <c r="Q8" s="9"/>
      <c r="R8" s="9"/>
    </row>
    <row r="9" spans="1:18" ht="17.25" customHeight="1">
      <c r="A9" s="7" t="s">
        <v>9</v>
      </c>
      <c r="B9" s="32" t="s">
        <v>1</v>
      </c>
      <c r="C9" s="7"/>
      <c r="D9" s="22">
        <v>196</v>
      </c>
      <c r="E9" s="22">
        <v>192</v>
      </c>
      <c r="F9" s="22">
        <v>238</v>
      </c>
      <c r="G9" s="21">
        <v>270</v>
      </c>
      <c r="H9" s="21">
        <v>272</v>
      </c>
      <c r="I9" s="21">
        <v>283</v>
      </c>
      <c r="J9" s="21">
        <v>304</v>
      </c>
      <c r="K9" s="53">
        <v>228</v>
      </c>
      <c r="M9" s="9"/>
      <c r="N9" s="9"/>
      <c r="O9" s="9"/>
      <c r="P9" s="9"/>
      <c r="Q9" s="9"/>
      <c r="R9" s="9"/>
    </row>
    <row r="10" spans="1:18" s="11" customFormat="1" ht="17.25" customHeight="1">
      <c r="A10" s="10" t="s">
        <v>18</v>
      </c>
      <c r="B10" s="32" t="s">
        <v>1</v>
      </c>
      <c r="C10" s="10"/>
      <c r="D10" s="22">
        <v>20615</v>
      </c>
      <c r="E10" s="22">
        <v>24212</v>
      </c>
      <c r="F10" s="22">
        <v>26465</v>
      </c>
      <c r="G10" s="21">
        <v>28803</v>
      </c>
      <c r="H10" s="21">
        <v>29911</v>
      </c>
      <c r="I10" s="21">
        <v>32181</v>
      </c>
      <c r="J10" s="21">
        <v>34324</v>
      </c>
      <c r="K10" s="55">
        <v>21228</v>
      </c>
      <c r="M10" s="12"/>
      <c r="N10" s="12"/>
      <c r="O10" s="12"/>
      <c r="P10" s="12"/>
      <c r="Q10" s="12"/>
      <c r="R10" s="12"/>
    </row>
    <row r="11" spans="1:18" s="11" customFormat="1" ht="17.25" customHeight="1">
      <c r="A11" s="20" t="s">
        <v>10</v>
      </c>
      <c r="B11" s="32" t="s">
        <v>1</v>
      </c>
      <c r="C11" s="10"/>
      <c r="D11" s="22">
        <v>5244</v>
      </c>
      <c r="E11" s="22">
        <v>5937</v>
      </c>
      <c r="F11" s="22">
        <v>6799</v>
      </c>
      <c r="G11" s="21">
        <v>7322</v>
      </c>
      <c r="H11" s="21">
        <v>8138</v>
      </c>
      <c r="I11" s="21">
        <v>8448</v>
      </c>
      <c r="J11" s="21">
        <v>9624</v>
      </c>
      <c r="K11" s="55">
        <v>6622</v>
      </c>
      <c r="M11" s="12"/>
      <c r="N11" s="12"/>
      <c r="O11" s="12"/>
      <c r="P11" s="12"/>
      <c r="Q11" s="12"/>
      <c r="R11" s="12"/>
    </row>
    <row r="12" spans="1:18" s="11" customFormat="1" ht="17.25" customHeight="1">
      <c r="A12" s="10" t="s">
        <v>11</v>
      </c>
      <c r="B12" s="32" t="s">
        <v>1</v>
      </c>
      <c r="C12" s="10"/>
      <c r="D12" s="22">
        <v>3462</v>
      </c>
      <c r="E12" s="22">
        <v>3772</v>
      </c>
      <c r="F12" s="22">
        <v>3963</v>
      </c>
      <c r="G12" s="21">
        <v>4092</v>
      </c>
      <c r="H12" s="21">
        <v>4300</v>
      </c>
      <c r="I12" s="21">
        <v>4276</v>
      </c>
      <c r="J12" s="21">
        <v>4566</v>
      </c>
      <c r="K12" s="55">
        <v>2011</v>
      </c>
      <c r="M12" s="12"/>
      <c r="N12" s="12"/>
      <c r="O12" s="12"/>
      <c r="P12" s="12"/>
      <c r="Q12" s="12"/>
      <c r="R12" s="12"/>
    </row>
    <row r="13" spans="1:18" s="11" customFormat="1" ht="17.25" customHeight="1">
      <c r="A13" s="13" t="s">
        <v>2</v>
      </c>
      <c r="B13" s="32" t="s">
        <v>1</v>
      </c>
      <c r="C13" s="13"/>
      <c r="D13" s="23">
        <v>48681</v>
      </c>
      <c r="E13" s="23">
        <v>55318</v>
      </c>
      <c r="F13" s="23">
        <v>60676</v>
      </c>
      <c r="G13" s="23">
        <v>64876</v>
      </c>
      <c r="H13" s="23">
        <v>68190</v>
      </c>
      <c r="I13" s="23">
        <v>72336</v>
      </c>
      <c r="J13" s="23">
        <v>77061</v>
      </c>
      <c r="K13" s="56">
        <v>45159</v>
      </c>
      <c r="M13" s="12"/>
      <c r="N13" s="12"/>
      <c r="O13" s="12"/>
      <c r="P13" s="12"/>
      <c r="Q13" s="12"/>
      <c r="R13" s="12"/>
    </row>
    <row r="14" spans="1:18" s="2" customFormat="1" ht="15">
      <c r="A14" s="51" t="s">
        <v>32</v>
      </c>
      <c r="B14" s="51"/>
      <c r="C14" s="51"/>
      <c r="D14" s="1"/>
      <c r="E14" s="1"/>
      <c r="F14" s="1"/>
      <c r="G14" s="1"/>
      <c r="H14" s="1"/>
      <c r="I14" s="1"/>
      <c r="J14" s="1"/>
      <c r="K14" s="50"/>
    </row>
    <row r="15" spans="1:18">
      <c r="A15" s="38" t="s">
        <v>0</v>
      </c>
      <c r="B15" s="34" t="s">
        <v>16</v>
      </c>
      <c r="C15" s="34" t="s">
        <v>17</v>
      </c>
      <c r="D15" s="35" t="s">
        <v>19</v>
      </c>
      <c r="E15" s="35" t="s">
        <v>20</v>
      </c>
      <c r="F15" s="36" t="s">
        <v>21</v>
      </c>
      <c r="G15" s="36" t="s">
        <v>22</v>
      </c>
      <c r="H15" s="36" t="s">
        <v>23</v>
      </c>
      <c r="I15" s="36" t="s">
        <v>24</v>
      </c>
      <c r="J15" s="35" t="s">
        <v>25</v>
      </c>
      <c r="K15" s="37" t="s">
        <v>26</v>
      </c>
    </row>
    <row r="16" spans="1:18" ht="18" customHeight="1">
      <c r="A16" s="43" t="s">
        <v>6</v>
      </c>
      <c r="B16" s="47" t="s">
        <v>3</v>
      </c>
      <c r="C16" s="7"/>
      <c r="D16" s="27">
        <f>(Rohertrag!D6/Umsatz!D6)*100</f>
        <v>81.352468533742055</v>
      </c>
      <c r="E16" s="27">
        <f>(Rohertrag!E6/Umsatz!E6)*100</f>
        <v>81.40277194456111</v>
      </c>
      <c r="F16" s="27">
        <f>(Rohertrag!F6/Umsatz!F6)*100</f>
        <v>82.447639887464831</v>
      </c>
      <c r="G16" s="27">
        <f>(Rohertrag!G6/Umsatz!G6)*100</f>
        <v>82.2623828647925</v>
      </c>
      <c r="H16" s="27">
        <v>82.809141710846816</v>
      </c>
      <c r="I16" s="27">
        <v>82.93506142837856</v>
      </c>
      <c r="J16" s="28">
        <v>83.20916341199252</v>
      </c>
      <c r="K16" s="64">
        <v>82.191069574247138</v>
      </c>
    </row>
    <row r="17" spans="1:13" s="11" customFormat="1" ht="18" customHeight="1">
      <c r="A17" s="7" t="s">
        <v>7</v>
      </c>
      <c r="B17" s="48" t="s">
        <v>3</v>
      </c>
      <c r="C17" s="7"/>
      <c r="D17" s="27">
        <f>(Rohertrag!D7/Umsatz!D7)*100</f>
        <v>79.401197604790426</v>
      </c>
      <c r="E17" s="27">
        <f>(Rohertrag!E7/Umsatz!E7)*100</f>
        <v>79.072276159654791</v>
      </c>
      <c r="F17" s="27">
        <f>(Rohertrag!F7/Umsatz!F7)*100</f>
        <v>79.248826291079808</v>
      </c>
      <c r="G17" s="27">
        <f>(Rohertrag!G7/Umsatz!G7)*100</f>
        <v>79.302637460885123</v>
      </c>
      <c r="H17" s="27">
        <v>80.049362402303586</v>
      </c>
      <c r="I17" s="27">
        <v>80.199600798403196</v>
      </c>
      <c r="J17" s="27">
        <v>82.477231329690355</v>
      </c>
      <c r="K17" s="65">
        <v>81.893764434180142</v>
      </c>
    </row>
    <row r="18" spans="1:13" s="11" customFormat="1" ht="18" customHeight="1">
      <c r="A18" s="7" t="s">
        <v>8</v>
      </c>
      <c r="B18" s="48" t="s">
        <v>3</v>
      </c>
      <c r="C18" s="7"/>
      <c r="D18" s="27">
        <f>(Rohertrag!D8/Umsatz!D8)*100</f>
        <v>79.506172839506178</v>
      </c>
      <c r="E18" s="27">
        <f>(Rohertrag!E8/Umsatz!E8)*100</f>
        <v>79.6875</v>
      </c>
      <c r="F18" s="27">
        <f>(Rohertrag!F8/Umsatz!F8)*100</f>
        <v>81.261950286806879</v>
      </c>
      <c r="G18" s="27">
        <f>(Rohertrag!G8/Umsatz!G8)*100</f>
        <v>80</v>
      </c>
      <c r="H18" s="27">
        <v>80.959999999999994</v>
      </c>
      <c r="I18" s="27">
        <v>79.943502824858754</v>
      </c>
      <c r="J18" s="27">
        <v>80.153649167733676</v>
      </c>
      <c r="K18" s="64">
        <v>79.924242424242422</v>
      </c>
    </row>
    <row r="19" spans="1:13" s="11" customFormat="1" ht="18" customHeight="1">
      <c r="A19" s="7" t="s">
        <v>9</v>
      </c>
      <c r="B19" s="48" t="s">
        <v>3</v>
      </c>
      <c r="C19" s="7"/>
      <c r="D19" s="27">
        <f>(Rohertrag!D9/Umsatz!D9)*100</f>
        <v>71.532846715328475</v>
      </c>
      <c r="E19" s="27">
        <f>(Rohertrag!E9/Umsatz!E9)*100</f>
        <v>68.817204301075279</v>
      </c>
      <c r="F19" s="27">
        <f>(Rohertrag!F9/Umsatz!F9)*100</f>
        <v>72.121212121212125</v>
      </c>
      <c r="G19" s="27">
        <f>(Rohertrag!G9/Umsatz!G9)*100</f>
        <v>76.704545454545453</v>
      </c>
      <c r="H19" s="27">
        <v>75.555555555555557</v>
      </c>
      <c r="I19" s="27">
        <v>77.96143250688705</v>
      </c>
      <c r="J19" s="27">
        <v>75.061728395061735</v>
      </c>
      <c r="K19" s="64">
        <v>76.510067114093957</v>
      </c>
    </row>
    <row r="20" spans="1:13" s="11" customFormat="1" ht="18" customHeight="1">
      <c r="A20" s="10" t="s">
        <v>18</v>
      </c>
      <c r="B20" s="48" t="s">
        <v>3</v>
      </c>
      <c r="C20" s="10"/>
      <c r="D20" s="27">
        <f>(Rohertrag!D10/Umsatz!D10)*100</f>
        <v>66.71736949415839</v>
      </c>
      <c r="E20" s="27">
        <f>(Rohertrag!E10/Umsatz!E10)*100</f>
        <v>67.298551852572473</v>
      </c>
      <c r="F20" s="27">
        <f>(Rohertrag!F10/Umsatz!F10)*100</f>
        <v>68.429217840982545</v>
      </c>
      <c r="G20" s="27">
        <f>(Rohertrag!G10/Umsatz!G10)*100</f>
        <v>69.401474627728788</v>
      </c>
      <c r="H20" s="27">
        <v>69.4103450676444</v>
      </c>
      <c r="I20" s="27">
        <v>69.62419679366522</v>
      </c>
      <c r="J20" s="27">
        <v>69.906313645621182</v>
      </c>
      <c r="K20" s="66">
        <v>69.39069037656904</v>
      </c>
    </row>
    <row r="21" spans="1:13" s="11" customFormat="1" ht="18" customHeight="1">
      <c r="A21" s="20" t="s">
        <v>10</v>
      </c>
      <c r="B21" s="48" t="s">
        <v>3</v>
      </c>
      <c r="C21" s="10"/>
      <c r="D21" s="27">
        <f>(Rohertrag!D11/Umsatz!D11)*100</f>
        <v>61.883408071748882</v>
      </c>
      <c r="E21" s="27">
        <f>(Rohertrag!E11/Umsatz!E11)*100</f>
        <v>62.732459847844467</v>
      </c>
      <c r="F21" s="27">
        <f>(Rohertrag!F11/Umsatz!F11)*100</f>
        <v>64.03277453381051</v>
      </c>
      <c r="G21" s="27">
        <f>(Rohertrag!G11/Umsatz!G11)*100</f>
        <v>64.211172498465316</v>
      </c>
      <c r="H21" s="27">
        <v>66.194891817146569</v>
      </c>
      <c r="I21" s="27">
        <v>65.984534874638754</v>
      </c>
      <c r="J21" s="27">
        <v>67.310113302559799</v>
      </c>
      <c r="K21" s="66">
        <v>68.134581747093321</v>
      </c>
    </row>
    <row r="22" spans="1:13" s="11" customFormat="1" ht="18" customHeight="1">
      <c r="A22" s="10" t="s">
        <v>11</v>
      </c>
      <c r="B22" s="48" t="s">
        <v>3</v>
      </c>
      <c r="C22" s="10"/>
      <c r="D22" s="27">
        <f>(Rohertrag!D12/Umsatz!D12)*100</f>
        <v>67.340984244310448</v>
      </c>
      <c r="E22" s="27">
        <f>(Rohertrag!E12/Umsatz!E12)*100</f>
        <v>67.695620961952613</v>
      </c>
      <c r="F22" s="27">
        <f>(Rohertrag!F12/Umsatz!F12)*100</f>
        <v>69.065876612059952</v>
      </c>
      <c r="G22" s="27">
        <f>(Rohertrag!G12/Umsatz!G12)*100</f>
        <v>68.981793661496965</v>
      </c>
      <c r="H22" s="27">
        <v>68.580542264752779</v>
      </c>
      <c r="I22" s="27">
        <v>70.340516532324386</v>
      </c>
      <c r="J22" s="27">
        <v>71.143658460579616</v>
      </c>
      <c r="K22" s="66">
        <v>67.392761394101868</v>
      </c>
    </row>
    <row r="23" spans="1:13" s="11" customFormat="1" ht="18" customHeight="1">
      <c r="A23" s="13" t="s">
        <v>2</v>
      </c>
      <c r="B23" s="48" t="s">
        <v>3</v>
      </c>
      <c r="C23" s="13"/>
      <c r="D23" s="29">
        <f>(Rohertrag!D13/Umsatz!D13)*100</f>
        <v>71.177296254057381</v>
      </c>
      <c r="E23" s="29">
        <f>(Rohertrag!E13/Umsatz!E13)*100</f>
        <v>71.466590873856646</v>
      </c>
      <c r="F23" s="29">
        <f>(Rohertrag!F13/Umsatz!F13)*100</f>
        <v>72.574606781891035</v>
      </c>
      <c r="G23" s="29">
        <f>(Rohertrag!G13/Umsatz!G13)*100</f>
        <v>72.949298910415706</v>
      </c>
      <c r="H23" s="29">
        <v>73.332042844237961</v>
      </c>
      <c r="I23" s="29">
        <v>73.581738838536424</v>
      </c>
      <c r="J23" s="30">
        <v>73.943540339295311</v>
      </c>
      <c r="K23" s="67">
        <v>72.886471480680456</v>
      </c>
    </row>
    <row r="24" spans="1:13" s="11" customFormat="1" ht="16.5" customHeight="1">
      <c r="A24" s="20" t="s">
        <v>28</v>
      </c>
      <c r="B24" s="40"/>
      <c r="C24" s="10"/>
      <c r="D24" s="41"/>
      <c r="E24" s="41"/>
      <c r="F24" s="41"/>
      <c r="G24" s="41"/>
      <c r="H24" s="41"/>
      <c r="I24" s="41"/>
      <c r="J24" s="41"/>
      <c r="K24" s="42"/>
    </row>
    <row r="25" spans="1:13" s="11" customFormat="1" ht="16.5" customHeight="1">
      <c r="A25" s="20" t="s">
        <v>37</v>
      </c>
      <c r="B25" s="18"/>
      <c r="C25" s="18"/>
    </row>
    <row r="26" spans="1:13" ht="16.5" customHeight="1">
      <c r="A26" s="15" t="s">
        <v>12</v>
      </c>
      <c r="B26" s="17"/>
      <c r="C26" s="17"/>
      <c r="D26" s="15"/>
      <c r="E26" s="15"/>
      <c r="F26" s="15"/>
      <c r="G26" s="15"/>
      <c r="H26" s="15"/>
      <c r="I26" s="15"/>
      <c r="J26" s="15"/>
      <c r="K26" s="15"/>
      <c r="L26" s="15"/>
      <c r="M26" s="15"/>
    </row>
  </sheetData>
  <pageMargins left="1.5748031496062993" right="1.6535433070866143" top="0.59055118110236227" bottom="0.39370078740157483" header="0.51181102362204722" footer="0.51181102362204722"/>
  <pageSetup paperSize="9" orientation="portrait" r:id="rId1"/>
  <headerFooter alignWithMargins="0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</sheetPr>
  <dimension ref="A1:R26"/>
  <sheetViews>
    <sheetView zoomScale="140" zoomScaleNormal="140" zoomScaleSheetLayoutView="115" workbookViewId="0"/>
  </sheetViews>
  <sheetFormatPr baseColWidth="10" defaultColWidth="9.7109375" defaultRowHeight="16.5"/>
  <cols>
    <col min="1" max="1" width="47.7109375" style="4" customWidth="1"/>
    <col min="2" max="3" width="8.7109375" style="4" customWidth="1"/>
    <col min="4" max="11" width="7.85546875" style="4" customWidth="1"/>
    <col min="12" max="12" width="9" style="4" customWidth="1"/>
    <col min="13" max="14" width="10.7109375" style="4" customWidth="1"/>
    <col min="15" max="16384" width="9.7109375" style="4"/>
  </cols>
  <sheetData>
    <row r="1" spans="1:18" s="2" customFormat="1" ht="16.5" customHeight="1">
      <c r="A1" s="49" t="s">
        <v>36</v>
      </c>
      <c r="B1" s="49"/>
      <c r="C1" s="49"/>
      <c r="D1" s="1"/>
      <c r="E1" s="1"/>
      <c r="F1" s="1"/>
      <c r="G1" s="1"/>
      <c r="H1" s="1"/>
      <c r="I1" s="1"/>
      <c r="J1" s="1"/>
      <c r="K1" s="50"/>
    </row>
    <row r="2" spans="1:18" s="2" customFormat="1" ht="16.5" customHeight="1">
      <c r="A2" s="51" t="s">
        <v>15</v>
      </c>
      <c r="B2" s="51"/>
      <c r="C2" s="51"/>
      <c r="D2" s="1"/>
      <c r="E2" s="1"/>
      <c r="F2" s="1"/>
      <c r="G2" s="1"/>
      <c r="H2" s="1"/>
      <c r="I2" s="1"/>
      <c r="J2" s="1"/>
      <c r="K2" s="50"/>
    </row>
    <row r="3" spans="1:18" s="2" customFormat="1" ht="15">
      <c r="A3" s="51" t="s">
        <v>13</v>
      </c>
      <c r="B3" s="51"/>
      <c r="C3" s="51"/>
      <c r="D3" s="1"/>
      <c r="E3" s="1"/>
      <c r="F3" s="1"/>
      <c r="G3" s="1"/>
      <c r="H3" s="1"/>
      <c r="I3" s="1"/>
      <c r="J3" s="1"/>
      <c r="K3" s="50"/>
    </row>
    <row r="4" spans="1:18" s="2" customFormat="1" ht="15">
      <c r="A4" s="51" t="s">
        <v>33</v>
      </c>
      <c r="B4" s="51"/>
      <c r="C4" s="51"/>
      <c r="D4" s="1"/>
      <c r="E4" s="1"/>
      <c r="F4" s="1"/>
      <c r="G4" s="1"/>
      <c r="H4" s="1"/>
      <c r="I4" s="1"/>
      <c r="J4" s="1"/>
      <c r="K4" s="50"/>
    </row>
    <row r="5" spans="1:18">
      <c r="A5" s="38" t="s">
        <v>0</v>
      </c>
      <c r="B5" s="34" t="s">
        <v>16</v>
      </c>
      <c r="C5" s="34" t="s">
        <v>17</v>
      </c>
      <c r="D5" s="35" t="s">
        <v>19</v>
      </c>
      <c r="E5" s="35" t="s">
        <v>20</v>
      </c>
      <c r="F5" s="36" t="s">
        <v>21</v>
      </c>
      <c r="G5" s="36" t="s">
        <v>22</v>
      </c>
      <c r="H5" s="36" t="s">
        <v>23</v>
      </c>
      <c r="I5" s="36" t="s">
        <v>24</v>
      </c>
      <c r="J5" s="35" t="s">
        <v>25</v>
      </c>
      <c r="K5" s="37" t="s">
        <v>26</v>
      </c>
      <c r="L5" s="6"/>
      <c r="M5" s="5"/>
      <c r="N5" s="3"/>
      <c r="O5" s="3"/>
      <c r="P5" s="3"/>
      <c r="Q5" s="3"/>
      <c r="R5" s="3"/>
    </row>
    <row r="6" spans="1:18" s="2" customFormat="1" ht="17.25" customHeight="1">
      <c r="A6" s="7" t="s">
        <v>6</v>
      </c>
      <c r="B6" s="32" t="s">
        <v>1</v>
      </c>
      <c r="C6" s="7"/>
      <c r="D6" s="21">
        <v>5478</v>
      </c>
      <c r="E6" s="22">
        <v>6023</v>
      </c>
      <c r="F6" s="22">
        <v>6378</v>
      </c>
      <c r="G6" s="21">
        <v>6885</v>
      </c>
      <c r="H6" s="21">
        <v>7287</v>
      </c>
      <c r="I6" s="21">
        <v>7743</v>
      </c>
      <c r="J6" s="21">
        <v>7637</v>
      </c>
      <c r="K6" s="53">
        <v>4496</v>
      </c>
      <c r="M6" s="8"/>
      <c r="N6" s="8"/>
      <c r="O6" s="8"/>
      <c r="P6" s="8"/>
      <c r="Q6" s="8"/>
      <c r="R6" s="8"/>
    </row>
    <row r="7" spans="1:18" ht="17.25" customHeight="1">
      <c r="A7" s="7" t="s">
        <v>7</v>
      </c>
      <c r="B7" s="32" t="s">
        <v>1</v>
      </c>
      <c r="C7" s="7"/>
      <c r="D7" s="21">
        <v>359</v>
      </c>
      <c r="E7" s="22">
        <v>388</v>
      </c>
      <c r="F7" s="22">
        <v>456</v>
      </c>
      <c r="G7" s="21">
        <v>500</v>
      </c>
      <c r="H7" s="21">
        <v>549</v>
      </c>
      <c r="I7" s="21">
        <v>528</v>
      </c>
      <c r="J7" s="21">
        <v>588</v>
      </c>
      <c r="K7" s="54">
        <v>490</v>
      </c>
      <c r="M7" s="3"/>
      <c r="N7" s="3"/>
      <c r="O7" s="3"/>
      <c r="P7" s="3"/>
      <c r="Q7" s="3"/>
      <c r="R7" s="3"/>
    </row>
    <row r="8" spans="1:18" ht="17.25" customHeight="1">
      <c r="A8" s="7" t="s">
        <v>8</v>
      </c>
      <c r="B8" s="32" t="s">
        <v>1</v>
      </c>
      <c r="C8" s="7"/>
      <c r="D8" s="21">
        <v>80</v>
      </c>
      <c r="E8" s="22">
        <v>87</v>
      </c>
      <c r="F8" s="22">
        <v>106</v>
      </c>
      <c r="G8" s="21">
        <v>127</v>
      </c>
      <c r="H8" s="21">
        <v>136</v>
      </c>
      <c r="I8" s="21">
        <v>147</v>
      </c>
      <c r="J8" s="21">
        <v>160</v>
      </c>
      <c r="K8" s="53">
        <v>134</v>
      </c>
      <c r="M8" s="9"/>
      <c r="N8" s="9"/>
      <c r="O8" s="9"/>
      <c r="P8" s="9"/>
      <c r="Q8" s="9"/>
      <c r="R8" s="9"/>
    </row>
    <row r="9" spans="1:18" ht="17.25" customHeight="1">
      <c r="A9" s="7" t="s">
        <v>9</v>
      </c>
      <c r="B9" s="32" t="s">
        <v>1</v>
      </c>
      <c r="C9" s="7"/>
      <c r="D9" s="21">
        <v>81</v>
      </c>
      <c r="E9" s="22">
        <v>79</v>
      </c>
      <c r="F9" s="22">
        <v>99</v>
      </c>
      <c r="G9" s="21">
        <v>111</v>
      </c>
      <c r="H9" s="21">
        <v>113</v>
      </c>
      <c r="I9" s="21">
        <v>116</v>
      </c>
      <c r="J9" s="21">
        <v>131</v>
      </c>
      <c r="K9" s="53">
        <v>119</v>
      </c>
      <c r="M9" s="9"/>
      <c r="N9" s="9"/>
      <c r="O9" s="9"/>
      <c r="P9" s="9"/>
      <c r="Q9" s="9"/>
      <c r="R9" s="9"/>
    </row>
    <row r="10" spans="1:18" s="11" customFormat="1" ht="17.25" customHeight="1">
      <c r="A10" s="10" t="s">
        <v>18</v>
      </c>
      <c r="B10" s="32" t="s">
        <v>1</v>
      </c>
      <c r="C10" s="10"/>
      <c r="D10" s="21">
        <v>6907</v>
      </c>
      <c r="E10" s="22">
        <v>8099</v>
      </c>
      <c r="F10" s="22">
        <v>9230</v>
      </c>
      <c r="G10" s="21">
        <v>10169</v>
      </c>
      <c r="H10" s="21">
        <v>10793</v>
      </c>
      <c r="I10" s="21">
        <v>11357</v>
      </c>
      <c r="J10" s="21">
        <v>11883</v>
      </c>
      <c r="K10" s="55">
        <v>7398</v>
      </c>
      <c r="M10" s="12"/>
      <c r="N10" s="12"/>
      <c r="O10" s="12"/>
      <c r="P10" s="12"/>
      <c r="Q10" s="12"/>
      <c r="R10" s="12"/>
    </row>
    <row r="11" spans="1:18" s="11" customFormat="1" ht="17.25" customHeight="1">
      <c r="A11" s="20" t="s">
        <v>10</v>
      </c>
      <c r="B11" s="32" t="s">
        <v>1</v>
      </c>
      <c r="C11" s="10"/>
      <c r="D11" s="21">
        <v>2538</v>
      </c>
      <c r="E11" s="22">
        <v>2782</v>
      </c>
      <c r="F11" s="22">
        <v>3109</v>
      </c>
      <c r="G11" s="21">
        <v>3444</v>
      </c>
      <c r="H11" s="21">
        <v>3819</v>
      </c>
      <c r="I11" s="21">
        <v>4052</v>
      </c>
      <c r="J11" s="21">
        <v>4617</v>
      </c>
      <c r="K11" s="55">
        <v>3350</v>
      </c>
      <c r="M11" s="12"/>
      <c r="N11" s="12"/>
      <c r="O11" s="12"/>
      <c r="P11" s="12"/>
      <c r="Q11" s="12"/>
      <c r="R11" s="12"/>
    </row>
    <row r="12" spans="1:18" s="11" customFormat="1" ht="17.25" customHeight="1">
      <c r="A12" s="10" t="s">
        <v>11</v>
      </c>
      <c r="B12" s="32" t="s">
        <v>1</v>
      </c>
      <c r="C12" s="10"/>
      <c r="D12" s="21">
        <v>893</v>
      </c>
      <c r="E12" s="22">
        <v>1016</v>
      </c>
      <c r="F12" s="22">
        <v>1084</v>
      </c>
      <c r="G12" s="21">
        <v>1117</v>
      </c>
      <c r="H12" s="21">
        <v>1185</v>
      </c>
      <c r="I12" s="21">
        <v>1096</v>
      </c>
      <c r="J12" s="21">
        <v>1198</v>
      </c>
      <c r="K12" s="55">
        <v>600</v>
      </c>
      <c r="M12" s="12"/>
      <c r="N12" s="12"/>
      <c r="O12" s="12"/>
      <c r="P12" s="12"/>
      <c r="Q12" s="12"/>
      <c r="R12" s="12"/>
    </row>
    <row r="13" spans="1:18" s="11" customFormat="1" ht="17.25" customHeight="1">
      <c r="A13" s="13" t="s">
        <v>2</v>
      </c>
      <c r="B13" s="32" t="s">
        <v>1</v>
      </c>
      <c r="C13" s="13"/>
      <c r="D13" s="31">
        <v>16337</v>
      </c>
      <c r="E13" s="31">
        <v>18473</v>
      </c>
      <c r="F13" s="31">
        <v>20463</v>
      </c>
      <c r="G13" s="31">
        <v>22353</v>
      </c>
      <c r="H13" s="31">
        <v>23881</v>
      </c>
      <c r="I13" s="31">
        <v>25040</v>
      </c>
      <c r="J13" s="31">
        <v>26214</v>
      </c>
      <c r="K13" s="56">
        <v>16586</v>
      </c>
      <c r="M13" s="12"/>
      <c r="N13" s="12"/>
      <c r="O13" s="12"/>
      <c r="P13" s="12"/>
      <c r="Q13" s="12"/>
      <c r="R13" s="12"/>
    </row>
    <row r="14" spans="1:18" s="2" customFormat="1" ht="15">
      <c r="A14" s="51" t="s">
        <v>34</v>
      </c>
      <c r="B14" s="51"/>
      <c r="C14" s="51"/>
      <c r="D14" s="1"/>
      <c r="E14" s="1"/>
      <c r="F14" s="1"/>
      <c r="G14" s="1"/>
      <c r="H14" s="1"/>
      <c r="I14" s="1"/>
      <c r="J14" s="1"/>
      <c r="K14" s="50"/>
    </row>
    <row r="15" spans="1:18">
      <c r="A15" s="38" t="s">
        <v>0</v>
      </c>
      <c r="B15" s="34" t="s">
        <v>16</v>
      </c>
      <c r="C15" s="34" t="s">
        <v>17</v>
      </c>
      <c r="D15" s="35" t="s">
        <v>19</v>
      </c>
      <c r="E15" s="35" t="s">
        <v>20</v>
      </c>
      <c r="F15" s="36" t="s">
        <v>21</v>
      </c>
      <c r="G15" s="36" t="s">
        <v>22</v>
      </c>
      <c r="H15" s="36" t="s">
        <v>23</v>
      </c>
      <c r="I15" s="36" t="s">
        <v>24</v>
      </c>
      <c r="J15" s="35" t="s">
        <v>25</v>
      </c>
      <c r="K15" s="37" t="s">
        <v>26</v>
      </c>
    </row>
    <row r="16" spans="1:18" ht="18" customHeight="1">
      <c r="A16" s="43" t="s">
        <v>6</v>
      </c>
      <c r="B16" s="47" t="s">
        <v>3</v>
      </c>
      <c r="C16" s="7"/>
      <c r="D16" s="24">
        <v>12.235270994054346</v>
      </c>
      <c r="E16" s="24">
        <v>12.527976304382191</v>
      </c>
      <c r="F16" s="24">
        <v>13.164847504086923</v>
      </c>
      <c r="G16" s="24">
        <v>13.676127063833844</v>
      </c>
      <c r="H16" s="24">
        <v>14.062898033857483</v>
      </c>
      <c r="I16" s="24">
        <v>15.045848740932753</v>
      </c>
      <c r="J16" s="25">
        <v>15.714315109364389</v>
      </c>
      <c r="K16" s="64">
        <v>12.365576611017904</v>
      </c>
    </row>
    <row r="17" spans="1:13" s="11" customFormat="1" ht="18" customHeight="1">
      <c r="A17" s="7" t="s">
        <v>7</v>
      </c>
      <c r="B17" s="48" t="s">
        <v>3</v>
      </c>
      <c r="C17" s="7"/>
      <c r="D17" s="24">
        <v>8.3161527948296232</v>
      </c>
      <c r="E17" s="24">
        <v>8.451133715231645</v>
      </c>
      <c r="F17" s="24">
        <v>8.8809254859190592</v>
      </c>
      <c r="G17" s="24">
        <v>9.3341049526760891</v>
      </c>
      <c r="H17" s="24">
        <v>9.6422361557510925</v>
      </c>
      <c r="I17" s="24">
        <v>9.5945921389762141</v>
      </c>
      <c r="J17" s="24">
        <v>10.413161669647758</v>
      </c>
      <c r="K17" s="65">
        <v>9.6202929281030336</v>
      </c>
    </row>
    <row r="18" spans="1:13" s="11" customFormat="1" ht="18" customHeight="1">
      <c r="A18" s="7" t="s">
        <v>8</v>
      </c>
      <c r="B18" s="48" t="s">
        <v>3</v>
      </c>
      <c r="C18" s="7"/>
      <c r="D18" s="24">
        <v>8.8456435205661226</v>
      </c>
      <c r="E18" s="24">
        <v>9.1415361983818428</v>
      </c>
      <c r="F18" s="24">
        <v>10.056925996204933</v>
      </c>
      <c r="G18" s="24">
        <v>10.226266205008454</v>
      </c>
      <c r="H18" s="24">
        <v>10.527945502399753</v>
      </c>
      <c r="I18" s="24">
        <v>11.076783965036546</v>
      </c>
      <c r="J18" s="24">
        <v>10.793308148947652</v>
      </c>
      <c r="K18" s="64">
        <v>10.385181740680462</v>
      </c>
    </row>
    <row r="19" spans="1:13" s="11" customFormat="1" ht="18" customHeight="1">
      <c r="A19" s="7" t="s">
        <v>9</v>
      </c>
      <c r="B19" s="48" t="s">
        <v>3</v>
      </c>
      <c r="C19" s="7"/>
      <c r="D19" s="24">
        <v>11.975162625665286</v>
      </c>
      <c r="E19" s="24">
        <v>12.324492979719189</v>
      </c>
      <c r="F19" s="24">
        <v>13.765294771968854</v>
      </c>
      <c r="G19" s="24">
        <v>16.239941477688369</v>
      </c>
      <c r="H19" s="24">
        <v>16.240298936475998</v>
      </c>
      <c r="I19" s="24">
        <v>17.018779342723004</v>
      </c>
      <c r="J19" s="24">
        <v>17.055070954302828</v>
      </c>
      <c r="K19" s="64">
        <v>17.392575270388775</v>
      </c>
    </row>
    <row r="20" spans="1:13" s="11" customFormat="1" ht="18" customHeight="1">
      <c r="A20" s="10" t="s">
        <v>18</v>
      </c>
      <c r="B20" s="48" t="s">
        <v>3</v>
      </c>
      <c r="C20" s="10"/>
      <c r="D20" s="24">
        <v>7.1345272071636563</v>
      </c>
      <c r="E20" s="24">
        <v>7.5055789091286522</v>
      </c>
      <c r="F20" s="24">
        <v>8.1247782850996142</v>
      </c>
      <c r="G20" s="24">
        <v>8.3602169101809007</v>
      </c>
      <c r="H20" s="24">
        <v>8.6925426794744691</v>
      </c>
      <c r="I20" s="24">
        <v>8.7912819464828669</v>
      </c>
      <c r="J20" s="24">
        <v>9.3834171810581779</v>
      </c>
      <c r="K20" s="66">
        <v>7.6176315529341991</v>
      </c>
    </row>
    <row r="21" spans="1:13" s="11" customFormat="1" ht="18" customHeight="1">
      <c r="A21" s="20" t="s">
        <v>10</v>
      </c>
      <c r="B21" s="48" t="s">
        <v>3</v>
      </c>
      <c r="C21" s="10"/>
      <c r="D21" s="24">
        <v>11.815037404974607</v>
      </c>
      <c r="E21" s="24">
        <v>11.793932610944363</v>
      </c>
      <c r="F21" s="24">
        <v>11.984057233606242</v>
      </c>
      <c r="G21" s="24">
        <v>12.306460891968284</v>
      </c>
      <c r="H21" s="24">
        <v>12.845308048582778</v>
      </c>
      <c r="I21" s="24">
        <v>13.520367305536277</v>
      </c>
      <c r="J21" s="24">
        <v>14.189301322122034</v>
      </c>
      <c r="K21" s="66">
        <v>13.986189160077155</v>
      </c>
    </row>
    <row r="22" spans="1:13" s="11" customFormat="1" ht="18" customHeight="1">
      <c r="A22" s="10" t="s">
        <v>11</v>
      </c>
      <c r="B22" s="48" t="s">
        <v>3</v>
      </c>
      <c r="C22" s="10"/>
      <c r="D22" s="24">
        <v>4.2781517234771362</v>
      </c>
      <c r="E22" s="24">
        <v>4.4659929581488989</v>
      </c>
      <c r="F22" s="24">
        <v>4.8326623779017153</v>
      </c>
      <c r="G22" s="24">
        <v>4.8916137508211079</v>
      </c>
      <c r="H22" s="24">
        <v>4.926907149628299</v>
      </c>
      <c r="I22" s="24">
        <v>4.8660504186756883</v>
      </c>
      <c r="J22" s="24">
        <v>5.2649157965052913</v>
      </c>
      <c r="K22" s="66">
        <v>4.2854387932204352</v>
      </c>
    </row>
    <row r="23" spans="1:13" s="11" customFormat="1" ht="18" customHeight="1">
      <c r="A23" s="13" t="s">
        <v>2</v>
      </c>
      <c r="B23" s="48" t="s">
        <v>3</v>
      </c>
      <c r="C23" s="13"/>
      <c r="D23" s="26">
        <v>8.6058809926288724</v>
      </c>
      <c r="E23" s="26">
        <v>8.8597523221299088</v>
      </c>
      <c r="F23" s="26">
        <v>9.4155658910163087</v>
      </c>
      <c r="G23" s="26">
        <v>9.7152615184284858</v>
      </c>
      <c r="H23" s="26">
        <v>10.05749546842045</v>
      </c>
      <c r="I23" s="26">
        <v>10.405057589334318</v>
      </c>
      <c r="J23" s="26">
        <v>10.994532512175603</v>
      </c>
      <c r="K23" s="67">
        <v>9.2920433307487862</v>
      </c>
    </row>
    <row r="24" spans="1:13" s="11" customFormat="1" ht="16.5" customHeight="1">
      <c r="A24" s="20" t="s">
        <v>28</v>
      </c>
      <c r="B24" s="40"/>
      <c r="C24" s="10"/>
      <c r="D24" s="41"/>
      <c r="E24" s="41"/>
      <c r="F24" s="41"/>
      <c r="G24" s="41"/>
      <c r="H24" s="41"/>
      <c r="I24" s="41"/>
      <c r="J24" s="41"/>
      <c r="K24" s="42"/>
    </row>
    <row r="25" spans="1:13" s="11" customFormat="1" ht="16.5" customHeight="1">
      <c r="A25" s="20" t="s">
        <v>37</v>
      </c>
      <c r="B25" s="18"/>
      <c r="C25" s="18"/>
    </row>
    <row r="26" spans="1:13" ht="16.5" customHeight="1">
      <c r="A26" s="15" t="s">
        <v>12</v>
      </c>
      <c r="B26" s="17"/>
      <c r="C26" s="17"/>
      <c r="D26" s="15"/>
      <c r="E26" s="15"/>
      <c r="F26" s="15"/>
      <c r="G26" s="15"/>
      <c r="H26" s="15"/>
      <c r="I26" s="15"/>
      <c r="J26" s="15"/>
      <c r="K26" s="15"/>
      <c r="L26" s="15"/>
      <c r="M26" s="15"/>
    </row>
  </sheetData>
  <pageMargins left="1.5748031496062993" right="1.6535433070866143" top="0.59055118110236227" bottom="0.39370078740157483" header="0.51181102362204722" footer="0.51181102362204722"/>
  <pageSetup paperSize="9" orientation="portrait" r:id="rId1"/>
  <headerFooter alignWithMargins="0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Unternehmen</vt:lpstr>
      <vt:lpstr>Beschäftigte</vt:lpstr>
      <vt:lpstr>Umsatz</vt:lpstr>
      <vt:lpstr>Rohertrag</vt:lpstr>
      <vt:lpstr>Entgelte</vt:lpstr>
      <vt:lpstr>Beschäftigte!Druckbereich</vt:lpstr>
      <vt:lpstr>Entgelte!Druckbereich</vt:lpstr>
      <vt:lpstr>Rohertrag!Druckbereich</vt:lpstr>
      <vt:lpstr>Umsatz!Druckbereich</vt:lpstr>
      <vt:lpstr>Unternehmen!Druckbereich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Stegemann, Stefan</dc:creator>
  <cp:lastModifiedBy>Köhler, Felipe</cp:lastModifiedBy>
  <cp:lastPrinted>2021-02-24T09:04:13Z</cp:lastPrinted>
  <dcterms:created xsi:type="dcterms:W3CDTF">1998-11-25T11:48:44Z</dcterms:created>
  <dcterms:modified xsi:type="dcterms:W3CDTF">2022-08-08T07:04:03Z</dcterms:modified>
</cp:coreProperties>
</file>