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K:\Referat 414\50 Jahrbuch\20_Tabellen_JB\20_Tabellen_2023\30 Endfassung\Kapitel D\"/>
    </mc:Choice>
  </mc:AlternateContent>
  <bookViews>
    <workbookView xWindow="1200" yWindow="-150" windowWidth="12045" windowHeight="7770" activeTab="1"/>
  </bookViews>
  <sheets>
    <sheet name="Vorbemerkung" sheetId="9" r:id="rId1"/>
    <sheet name="SJ 2023 Kapitel D, VI_a" sheetId="6" r:id="rId2"/>
    <sheet name="SJ 2023 Kapitel D, VI_b" sheetId="7" r:id="rId3"/>
  </sheets>
  <definedNames>
    <definedName name="_xlnm.Print_Area" localSheetId="1">'SJ 2023 Kapitel D, VI_a'!$A$1:$O$62</definedName>
    <definedName name="_xlnm.Print_Area" localSheetId="2">'SJ 2023 Kapitel D, VI_b'!$A$1:$O$65</definedName>
    <definedName name="_xlnm.Print_Area" localSheetId="0">Vorbemerkung!$A$1:$H$12</definedName>
  </definedNames>
  <calcPr calcId="162913"/>
</workbook>
</file>

<file path=xl/calcChain.xml><?xml version="1.0" encoding="utf-8"?>
<calcChain xmlns="http://schemas.openxmlformats.org/spreadsheetml/2006/main">
  <c r="O25" i="6" l="1"/>
  <c r="O26" i="6"/>
  <c r="E54" i="6" l="1"/>
  <c r="F54" i="6" s="1"/>
  <c r="G54" i="6" s="1"/>
  <c r="H54" i="6" s="1"/>
  <c r="I54" i="6" s="1"/>
  <c r="J54" i="6" s="1"/>
  <c r="K54" i="6" s="1"/>
  <c r="L54" i="6" s="1"/>
  <c r="M54" i="6" s="1"/>
  <c r="N54" i="6" s="1"/>
  <c r="O54" i="6" s="1"/>
  <c r="E53" i="6"/>
  <c r="F53" i="6" s="1"/>
  <c r="G53" i="6" s="1"/>
  <c r="H53" i="6" s="1"/>
  <c r="I53" i="6" s="1"/>
  <c r="J53" i="6" s="1"/>
  <c r="K53" i="6" s="1"/>
  <c r="L53" i="6" s="1"/>
  <c r="M53" i="6" s="1"/>
  <c r="N53" i="6" s="1"/>
  <c r="O53" i="6" s="1"/>
  <c r="E40" i="6"/>
  <c r="F40" i="6" s="1"/>
  <c r="G40" i="6" s="1"/>
  <c r="H40" i="6" s="1"/>
  <c r="I40" i="6" s="1"/>
  <c r="J40" i="6" s="1"/>
  <c r="K40" i="6" s="1"/>
  <c r="L40" i="6" s="1"/>
  <c r="M40" i="6" s="1"/>
  <c r="N40" i="6" s="1"/>
  <c r="O40" i="6" s="1"/>
  <c r="E39" i="6"/>
  <c r="F39" i="6" s="1"/>
  <c r="G39" i="6" s="1"/>
  <c r="H39" i="6" s="1"/>
  <c r="I39" i="6" s="1"/>
  <c r="J39" i="6" s="1"/>
  <c r="K39" i="6" s="1"/>
  <c r="L39" i="6" s="1"/>
  <c r="M39" i="6" s="1"/>
  <c r="N39" i="6" s="1"/>
  <c r="O39" i="6" s="1"/>
  <c r="E26" i="6"/>
  <c r="F26" i="6" s="1"/>
  <c r="G26" i="6" s="1"/>
  <c r="H26" i="6" s="1"/>
  <c r="I26" i="6" s="1"/>
  <c r="J26" i="6" s="1"/>
  <c r="K26" i="6" s="1"/>
  <c r="L26" i="6" s="1"/>
  <c r="M26" i="6" s="1"/>
  <c r="N26" i="6" s="1"/>
  <c r="E25" i="6"/>
  <c r="F25" i="6" s="1"/>
  <c r="G25" i="6" s="1"/>
  <c r="H25" i="6" s="1"/>
  <c r="I25" i="6" s="1"/>
  <c r="J25" i="6" s="1"/>
  <c r="K25" i="6" s="1"/>
  <c r="L25" i="6" s="1"/>
  <c r="M25" i="6" s="1"/>
  <c r="N25" i="6" s="1"/>
  <c r="O12" i="6" l="1"/>
  <c r="O11" i="6"/>
</calcChain>
</file>

<file path=xl/sharedStrings.xml><?xml version="1.0" encoding="utf-8"?>
<sst xmlns="http://schemas.openxmlformats.org/spreadsheetml/2006/main" count="267" uniqueCount="41">
  <si>
    <t>Bilanzposten</t>
  </si>
  <si>
    <t>Rind- und Kalbfleisch</t>
  </si>
  <si>
    <t xml:space="preserve"> Bruttoeigenerzeugung</t>
  </si>
  <si>
    <t xml:space="preserve"> Einfuhr leb. Tiere</t>
  </si>
  <si>
    <t xml:space="preserve"> Ausfuhr leb. Tiere</t>
  </si>
  <si>
    <t xml:space="preserve"> Nettoerzeugung</t>
  </si>
  <si>
    <t xml:space="preserve"> Anfangsbestand</t>
  </si>
  <si>
    <t xml:space="preserve"> Endbestand</t>
  </si>
  <si>
    <t xml:space="preserve">    dgl. kg je Kopf</t>
  </si>
  <si>
    <t xml:space="preserve"> Selbstversorgungsgrad in %</t>
  </si>
  <si>
    <t>Schweinefleisch</t>
  </si>
  <si>
    <t xml:space="preserve">-  </t>
  </si>
  <si>
    <t>Schaf- und Ziegenfleisch</t>
  </si>
  <si>
    <t>Pferdefleisch</t>
  </si>
  <si>
    <t>Innereien</t>
  </si>
  <si>
    <t>Geflügelfleisch</t>
  </si>
  <si>
    <t>Fleisch insgesamt</t>
  </si>
  <si>
    <r>
      <t xml:space="preserve">1 000 t Schlachtgewicht </t>
    </r>
    <r>
      <rPr>
        <vertAlign val="superscript"/>
        <sz val="7"/>
        <rFont val="Times New Roman"/>
        <family val="1"/>
      </rPr>
      <t>1)</t>
    </r>
  </si>
  <si>
    <t>Veröffentlicht unter: BMEL-Statistik.de</t>
  </si>
  <si>
    <t>D. Ernährungswirtschaft</t>
  </si>
  <si>
    <t>Vorbemerkungen: Die in den Abschnitten D.I bis D.X veröffentlichten Daten stammen überwiegend aus statistischen Arbeiten der BLE sowie weiterer Institutionen des BMEL-Geschäftsbereichs; im Abschnitt DXI wird zusätzlich auf Angaben des Statistischen Bundesamtes zurückgegriffen.</t>
  </si>
  <si>
    <t>Versorgungsbilanzen werden für die pflanzlichen Produkte nach Wirtschaftsjahren und für die tierischen Produkte nach Kalenderjahren ausgewiesen. Soweit sich Angaben nicht auf das übliche Wirtschaftsjahr (Juli/Juni) oder Kalenderjahr beziehen, ist dies in den Tabellen oder Vorbemerkungen der Kapitel kenntlich gemacht, wie z. B. bei Obst, Gemüse und Wein.</t>
  </si>
  <si>
    <t>Zum Themenbereich Lebensmittelsicherheit sind überwiegend Ergebnisse aus Kontrollen und Untersuchungen im Rahmen von Verwaltungsmaßnahmen zusammengestellt worden.</t>
  </si>
  <si>
    <t>VI. Fleisch</t>
  </si>
  <si>
    <t>Vorbemerkungen: Bei allen Daten in den Versorgungsbilanzen für Fleisch handelt es sich um Angaben in Schlachtgewicht, d. h. einschließlich Knochen und Abschnittfette.</t>
  </si>
  <si>
    <t xml:space="preserve">Die Schlachtgewichte wurden bis 2008 gemäß der 4. DVO des Fleischgesetzes in Kaltgewicht und ab 2009 gemäß 1. FIGDV mit einem Abzug von 2 % für Kühlverluste angegeben. </t>
  </si>
  <si>
    <r>
      <t>Außer in der Fleischbilanz werden die Abschnittfette als Teil der Schlachtfette in der Fettbilanz berücksichtigt. Der Anteil der Schlachtfette (Abschnittfette und Innereienfett) und Innereien am Schlachtgewicht wird nach Durchschnittssätzen berechnet. Die Prozentanteile für Deutschland sind in der Tab. 4050500</t>
    </r>
    <r>
      <rPr>
        <sz val="8.5"/>
        <color rgb="FFFF0000"/>
        <rFont val="Times New Roman"/>
        <family val="1"/>
      </rPr>
      <t xml:space="preserve"> </t>
    </r>
    <r>
      <rPr>
        <sz val="8.5"/>
        <color rgb="FF000000"/>
        <rFont val="Times New Roman"/>
        <family val="1"/>
      </rPr>
      <t>im Einzelnen aufgeführt.</t>
    </r>
  </si>
  <si>
    <r>
      <t>Die Schlachtungen an Rindern, Kälbern, Schweinen, Ziegen und Pferden stammen aus der Schlachtungsstatistik nach § 59 f. des Agrarstatistikgesetzes. Bei Schafen erfolgt eine Zuschätzung zu den amtlich ermittelten Hausschlachtungsmengen</t>
    </r>
    <r>
      <rPr>
        <sz val="8.5"/>
        <color rgb="FF000000"/>
        <rFont val="Times New Roman"/>
        <family val="1"/>
      </rPr>
      <t>. Bei der Berechnung des Anfalls von Geflügelfleisch werden die Ergebnisse der Geflügelstatistik nach § 55 f. des Agrarstatistikgesetzes herangezogen und durch Zuschätzungen ergänzt</t>
    </r>
    <r>
      <rPr>
        <sz val="8.5"/>
        <color rgb="FF000000"/>
        <rFont val="Times New Roman"/>
        <family val="1"/>
      </rPr>
      <t xml:space="preserve">. Der Fleischanfall von Kaninchen, Damtieren und Wild wird geschätzt. </t>
    </r>
  </si>
  <si>
    <r>
      <t>Die Fleischbestände (Tab 4050800) umfassen nur die bei der Bundesanstalt für Landwirtschaft und Ernährung (BLE) lagernden Mengen sowie die Mengen in der privaten Lagerhaltung, für die EU-Beihilfen gezahlt wurden</t>
    </r>
    <r>
      <rPr>
        <sz val="8.5"/>
        <color rgb="FF000000"/>
        <rFont val="Times New Roman"/>
        <family val="1"/>
      </rPr>
      <t>.</t>
    </r>
  </si>
  <si>
    <t>Fußnoten siehe nächste Seite.</t>
  </si>
  <si>
    <t>Fortsetzung Seite 187.</t>
  </si>
  <si>
    <t>Verlängerte Datenreihen erhalten Sie durch Aufklappen der Gruppierung in der Kopfzeile.</t>
  </si>
  <si>
    <r>
      <t xml:space="preserve"> Einfuhr Fleisch </t>
    </r>
    <r>
      <rPr>
        <vertAlign val="superscript"/>
        <sz val="7"/>
        <rFont val="Times New Roman"/>
        <family val="1"/>
      </rPr>
      <t>3)</t>
    </r>
  </si>
  <si>
    <r>
      <t xml:space="preserve"> Ausfuhr Fleisch </t>
    </r>
    <r>
      <rPr>
        <vertAlign val="superscript"/>
        <sz val="7"/>
        <rFont val="Times New Roman"/>
        <family val="1"/>
      </rPr>
      <t>3)</t>
    </r>
  </si>
  <si>
    <r>
      <t xml:space="preserve">    dar. menschl. Verzehr </t>
    </r>
    <r>
      <rPr>
        <vertAlign val="superscript"/>
        <sz val="7"/>
        <rFont val="Times New Roman"/>
        <family val="1"/>
      </rPr>
      <t>5)</t>
    </r>
  </si>
  <si>
    <r>
      <t xml:space="preserve"> Verbrauch </t>
    </r>
    <r>
      <rPr>
        <b/>
        <vertAlign val="superscript"/>
        <sz val="7"/>
        <rFont val="Times New Roman"/>
        <family val="1"/>
      </rPr>
      <t>4)</t>
    </r>
  </si>
  <si>
    <r>
      <t xml:space="preserve">Sonstiges Fleisch </t>
    </r>
    <r>
      <rPr>
        <b/>
        <vertAlign val="superscript"/>
        <sz val="7"/>
        <rFont val="Times New Roman"/>
        <family val="1"/>
      </rPr>
      <t>6)</t>
    </r>
  </si>
  <si>
    <t>Q u e l l e:  Statistisches Bundesamt: Genesis-Online 41331-0001, 51000-0014; MEG; BLE (414).</t>
  </si>
  <si>
    <t>186. Versorgung mit Fleisch nach Fleischarten</t>
  </si>
  <si>
    <r>
      <t>Noch:</t>
    </r>
    <r>
      <rPr>
        <b/>
        <sz val="9"/>
        <rFont val="Times New Roman"/>
        <family val="1"/>
      </rPr>
      <t xml:space="preserve"> 186. Versorgung mit Fleisch nach Fleischarten</t>
    </r>
  </si>
  <si>
    <r>
      <t xml:space="preserve">2022 </t>
    </r>
    <r>
      <rPr>
        <vertAlign val="superscript"/>
        <sz val="7"/>
        <rFont val="Times New Roman"/>
        <family val="1"/>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</si>
</sst>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
    <numFmt numFmtId="165" formatCode="#\ ##0.0_)"/>
    <numFmt numFmtId="166" formatCode="0.0"/>
  </numFmts>
  <fonts count="21">
    <font>
      <sz val="10"/>
      <name val="Univers (WN)"/>
    </font>
    <font>
      <sz val="11"/>
      <name val="Times New Roman"/>
      <family val="1"/>
    </font>
    <font>
      <b/>
      <sz val="11"/>
      <name val="Times New Roman"/>
      <family val="1"/>
    </font>
    <font>
      <sz val="9"/>
      <name val="Times New Roman"/>
      <family val="1"/>
    </font>
    <font>
      <sz val="10"/>
      <name val="Times New Roman"/>
      <family val="1"/>
    </font>
    <font>
      <sz val="7"/>
      <name val="Times New Roman"/>
      <family val="1"/>
    </font>
    <font>
      <sz val="7.5"/>
      <name val="Times New Roman"/>
      <family val="1"/>
    </font>
    <font>
      <i/>
      <sz val="10"/>
      <name val="Times New Roman"/>
      <family val="1"/>
    </font>
    <font>
      <b/>
      <sz val="9"/>
      <name val="Times New Roman"/>
      <family val="1"/>
    </font>
    <font>
      <sz val="8"/>
      <name val="Times New Roman"/>
      <family val="1"/>
    </font>
    <font>
      <sz val="6.5"/>
      <name val="Times New Roman"/>
      <family val="1"/>
    </font>
    <font>
      <vertAlign val="superscript"/>
      <sz val="7"/>
      <name val="Times New Roman"/>
      <family val="1"/>
    </font>
    <font>
      <b/>
      <sz val="14"/>
      <color rgb="FF000000"/>
      <name val="Times New Roman"/>
      <family val="1"/>
    </font>
    <font>
      <b/>
      <sz val="8.5"/>
      <color rgb="FF000000"/>
      <name val="Times New Roman"/>
      <family val="1"/>
    </font>
    <font>
      <sz val="8.5"/>
      <color rgb="FF000000"/>
      <name val="Times New Roman"/>
      <family val="1"/>
    </font>
    <font>
      <sz val="8.5"/>
      <color rgb="FFFF0000"/>
      <name val="Times New Roman"/>
      <family val="1"/>
    </font>
    <font>
      <i/>
      <sz val="7.5"/>
      <name val="Times New Roman"/>
      <family val="1"/>
    </font>
    <font>
      <b/>
      <vertAlign val="superscript"/>
      <sz val="7"/>
      <name val="Times New Roman"/>
      <family val="1"/>
    </font>
    <font>
      <b/>
      <sz val="8"/>
      <name val="Times New Roman"/>
      <family val="1"/>
    </font>
    <font>
      <i/>
      <sz val="8"/>
      <name val="Times New Roman"/>
      <family val="1"/>
    </font>
    <font>
      <sz val="8"/>
      <color theme="1"/>
      <name val="Times New Roman"/>
      <family val="1"/>
    </font>
  </fonts>
  <fills count="2">
    <fill>
      <patternFill patternType="none"/>
    </fill>
    <fill>
      <patternFill patternType="gray125"/>
    </fill>
  </fills>
  <borders count="11">
    <border>
      <left/>
      <right/>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4" fillId="0" borderId="0"/>
  </cellStyleXfs>
  <cellXfs count="93">
    <xf numFmtId="0" fontId="0" fillId="0" borderId="0" xfId="0"/>
    <xf numFmtId="0" fontId="1" fillId="0" borderId="0" xfId="0" applyFont="1"/>
    <xf numFmtId="0" fontId="3" fillId="0" borderId="0" xfId="0" applyFont="1"/>
    <xf numFmtId="0" fontId="4" fillId="0" borderId="0" xfId="0" applyFont="1"/>
    <xf numFmtId="0" fontId="4" fillId="0" borderId="1" xfId="0" applyFont="1" applyBorder="1"/>
    <xf numFmtId="0" fontId="4" fillId="0" borderId="0" xfId="0" applyFont="1" applyAlignment="1">
      <alignment vertical="center"/>
    </xf>
    <xf numFmtId="0" fontId="4" fillId="0" borderId="0" xfId="0" applyFont="1" applyBorder="1"/>
    <xf numFmtId="0" fontId="5" fillId="0" borderId="2" xfId="0" applyFont="1" applyBorder="1"/>
    <xf numFmtId="0" fontId="5" fillId="0" borderId="2" xfId="0" applyFont="1" applyBorder="1" applyAlignment="1">
      <alignment vertical="center"/>
    </xf>
    <xf numFmtId="0" fontId="6" fillId="0" borderId="0" xfId="0" applyFont="1" applyAlignment="1">
      <alignment vertical="center"/>
    </xf>
    <xf numFmtId="0" fontId="9" fillId="0" borderId="0" xfId="0" applyFont="1"/>
    <xf numFmtId="0" fontId="4" fillId="0" borderId="0" xfId="0" applyFont="1" applyFill="1"/>
    <xf numFmtId="166" fontId="4" fillId="0" borderId="0" xfId="0" applyNumberFormat="1" applyFont="1" applyFill="1" applyAlignment="1">
      <alignment vertical="center"/>
    </xf>
    <xf numFmtId="0" fontId="6" fillId="0" borderId="0" xfId="0" applyFont="1" applyFill="1" applyBorder="1" applyAlignment="1">
      <alignment horizontal="center" vertical="center"/>
    </xf>
    <xf numFmtId="0" fontId="0" fillId="0" borderId="0" xfId="0" applyFill="1"/>
    <xf numFmtId="166" fontId="0" fillId="0" borderId="0" xfId="0" applyNumberFormat="1" applyFill="1"/>
    <xf numFmtId="0" fontId="4" fillId="0" borderId="4" xfId="0" applyFont="1" applyFill="1" applyBorder="1"/>
    <xf numFmtId="0" fontId="4" fillId="0" borderId="0" xfId="0" applyFont="1" applyFill="1" applyBorder="1" applyAlignment="1">
      <alignment horizontal="centerContinuous"/>
    </xf>
    <xf numFmtId="0" fontId="5" fillId="0" borderId="0" xfId="0" applyFont="1"/>
    <xf numFmtId="0" fontId="4" fillId="0" borderId="9" xfId="0" applyFont="1" applyFill="1" applyBorder="1"/>
    <xf numFmtId="0" fontId="4" fillId="0" borderId="5" xfId="0" applyFont="1" applyFill="1" applyBorder="1" applyAlignment="1">
      <alignment horizontal="centerContinuous"/>
    </xf>
    <xf numFmtId="166" fontId="4" fillId="0" borderId="0" xfId="0" applyNumberFormat="1" applyFont="1" applyFill="1"/>
    <xf numFmtId="166" fontId="6" fillId="0" borderId="0" xfId="0" applyNumberFormat="1" applyFont="1" applyFill="1" applyBorder="1" applyAlignment="1">
      <alignment horizontal="centerContinuous"/>
    </xf>
    <xf numFmtId="166" fontId="6" fillId="0" borderId="5" xfId="0" applyNumberFormat="1" applyFont="1" applyFill="1" applyBorder="1" applyAlignment="1">
      <alignment horizontal="centerContinuous"/>
    </xf>
    <xf numFmtId="0" fontId="5" fillId="0" borderId="0" xfId="0" applyFont="1" applyFill="1" applyBorder="1"/>
    <xf numFmtId="0" fontId="4" fillId="0" borderId="0" xfId="1"/>
    <xf numFmtId="0" fontId="13" fillId="0" borderId="0" xfId="1" applyFont="1" applyAlignment="1">
      <alignment horizontal="center" vertical="center"/>
    </xf>
    <xf numFmtId="0" fontId="14" fillId="0" borderId="0" xfId="1" applyFont="1" applyAlignment="1">
      <alignment horizontal="justify" vertical="center"/>
    </xf>
    <xf numFmtId="0" fontId="9" fillId="0" borderId="0" xfId="0" applyFont="1" applyAlignment="1">
      <alignment vertical="center"/>
    </xf>
    <xf numFmtId="165" fontId="16" fillId="0" borderId="0" xfId="0" applyNumberFormat="1" applyFont="1" applyFill="1" applyBorder="1" applyAlignment="1">
      <alignment vertical="center"/>
    </xf>
    <xf numFmtId="165" fontId="16" fillId="0" borderId="5" xfId="0" applyNumberFormat="1" applyFont="1" applyFill="1" applyBorder="1" applyAlignment="1">
      <alignment vertical="center"/>
    </xf>
    <xf numFmtId="0" fontId="9" fillId="0" borderId="6" xfId="0" quotePrefix="1" applyFont="1" applyFill="1" applyBorder="1" applyAlignment="1">
      <alignment horizontal="center" vertical="center"/>
    </xf>
    <xf numFmtId="0" fontId="9" fillId="0" borderId="6" xfId="0" applyFont="1" applyFill="1" applyBorder="1" applyAlignment="1">
      <alignment horizontal="center" vertical="center"/>
    </xf>
    <xf numFmtId="165" fontId="9" fillId="0" borderId="0" xfId="0" applyNumberFormat="1" applyFont="1" applyFill="1" applyBorder="1" applyAlignment="1">
      <alignment vertical="center"/>
    </xf>
    <xf numFmtId="165" fontId="9" fillId="0" borderId="5" xfId="0" applyNumberFormat="1" applyFont="1" applyFill="1" applyBorder="1" applyAlignment="1">
      <alignment vertical="center"/>
    </xf>
    <xf numFmtId="165" fontId="18" fillId="0" borderId="0" xfId="0" applyNumberFormat="1" applyFont="1" applyFill="1" applyBorder="1" applyAlignment="1">
      <alignment vertical="center"/>
    </xf>
    <xf numFmtId="165" fontId="18" fillId="0" borderId="5" xfId="0" applyNumberFormat="1" applyFont="1" applyFill="1" applyBorder="1" applyAlignment="1">
      <alignment vertical="center"/>
    </xf>
    <xf numFmtId="165" fontId="19" fillId="0" borderId="0" xfId="0" applyNumberFormat="1" applyFont="1" applyFill="1" applyBorder="1" applyAlignment="1">
      <alignment vertical="center"/>
    </xf>
    <xf numFmtId="165" fontId="19" fillId="0" borderId="5" xfId="0" applyNumberFormat="1" applyFont="1" applyFill="1" applyBorder="1" applyAlignment="1">
      <alignment vertical="center"/>
    </xf>
    <xf numFmtId="166" fontId="9" fillId="0" borderId="0" xfId="0" applyNumberFormat="1" applyFont="1" applyFill="1" applyBorder="1" applyAlignment="1">
      <alignment horizontal="centerContinuous"/>
    </xf>
    <xf numFmtId="166" fontId="9" fillId="0" borderId="5" xfId="0" applyNumberFormat="1" applyFont="1" applyFill="1" applyBorder="1" applyAlignment="1">
      <alignment horizontal="centerContinuous"/>
    </xf>
    <xf numFmtId="166" fontId="9" fillId="0" borderId="0" xfId="0" applyNumberFormat="1" applyFont="1" applyFill="1" applyBorder="1" applyAlignment="1">
      <alignment horizontal="right" vertical="center"/>
    </xf>
    <xf numFmtId="166" fontId="9" fillId="0" borderId="0" xfId="0" applyNumberFormat="1" applyFont="1" applyFill="1" applyBorder="1" applyAlignment="1">
      <alignment horizontal="centerContinuous" vertical="center"/>
    </xf>
    <xf numFmtId="166" fontId="9" fillId="0" borderId="5" xfId="0" applyNumberFormat="1" applyFont="1" applyFill="1" applyBorder="1" applyAlignment="1">
      <alignment horizontal="centerContinuous" vertical="center"/>
    </xf>
    <xf numFmtId="0" fontId="9" fillId="0" borderId="0" xfId="0" quotePrefix="1" applyFont="1" applyFill="1" applyBorder="1" applyAlignment="1">
      <alignment horizontal="left" vertical="center"/>
    </xf>
    <xf numFmtId="0" fontId="6" fillId="0" borderId="0" xfId="0" quotePrefix="1" applyFont="1" applyFill="1" applyBorder="1" applyAlignment="1">
      <alignment horizontal="left" vertical="center"/>
    </xf>
    <xf numFmtId="0" fontId="18" fillId="0" borderId="0" xfId="0" applyFont="1" applyFill="1" applyBorder="1" applyAlignment="1">
      <alignment horizontal="centerContinuous"/>
    </xf>
    <xf numFmtId="0" fontId="9" fillId="0" borderId="5" xfId="0" applyFont="1" applyFill="1" applyBorder="1" applyAlignment="1">
      <alignment horizontal="centerContinuous"/>
    </xf>
    <xf numFmtId="0" fontId="9" fillId="0" borderId="0" xfId="0" applyFont="1" applyFill="1" applyBorder="1" applyAlignment="1">
      <alignment horizontal="centerContinuous"/>
    </xf>
    <xf numFmtId="0" fontId="9" fillId="0" borderId="0" xfId="0" applyFont="1" applyFill="1" applyBorder="1" applyAlignment="1">
      <alignment vertical="center"/>
    </xf>
    <xf numFmtId="165" fontId="20" fillId="0" borderId="5" xfId="0" applyNumberFormat="1" applyFont="1" applyFill="1" applyBorder="1" applyAlignment="1">
      <alignment vertical="center"/>
    </xf>
    <xf numFmtId="166" fontId="9" fillId="0" borderId="5" xfId="0" quotePrefix="1" applyNumberFormat="1" applyFont="1" applyFill="1" applyBorder="1" applyAlignment="1">
      <alignment horizontal="right" vertical="center"/>
    </xf>
    <xf numFmtId="0" fontId="4" fillId="0" borderId="2" xfId="0" applyFont="1" applyFill="1" applyBorder="1"/>
    <xf numFmtId="0" fontId="6" fillId="0" borderId="0" xfId="0" applyFont="1" applyFill="1" applyBorder="1"/>
    <xf numFmtId="0" fontId="6" fillId="0" borderId="4" xfId="0" quotePrefix="1" applyFont="1" applyFill="1" applyBorder="1" applyAlignment="1">
      <alignment horizontal="center"/>
    </xf>
    <xf numFmtId="0" fontId="6" fillId="0" borderId="0" xfId="0" applyFont="1" applyFill="1" applyBorder="1" applyAlignment="1">
      <alignment horizontal="centerContinuous"/>
    </xf>
    <xf numFmtId="0" fontId="4" fillId="0" borderId="2" xfId="0" applyFont="1" applyFill="1" applyBorder="1" applyAlignment="1">
      <alignment vertical="center"/>
    </xf>
    <xf numFmtId="0" fontId="9" fillId="0" borderId="0" xfId="0" applyFont="1" applyFill="1" applyBorder="1" applyAlignment="1">
      <alignment horizontal="left" vertical="center"/>
    </xf>
    <xf numFmtId="166" fontId="9" fillId="0" borderId="0" xfId="0" quotePrefix="1" applyNumberFormat="1" applyFont="1" applyFill="1" applyBorder="1" applyAlignment="1">
      <alignment horizontal="right" vertical="center"/>
    </xf>
    <xf numFmtId="0" fontId="18" fillId="0" borderId="0" xfId="0" quotePrefix="1" applyFont="1" applyFill="1" applyBorder="1" applyAlignment="1">
      <alignment horizontal="left" vertical="center"/>
    </xf>
    <xf numFmtId="0" fontId="18" fillId="0" borderId="0" xfId="0" applyFont="1" applyFill="1" applyBorder="1" applyAlignment="1">
      <alignment horizontal="centerContinuous" vertical="center"/>
    </xf>
    <xf numFmtId="0" fontId="4" fillId="0" borderId="1" xfId="0" applyFont="1" applyFill="1" applyBorder="1"/>
    <xf numFmtId="0" fontId="4" fillId="0" borderId="3" xfId="0" applyFont="1" applyFill="1" applyBorder="1" applyAlignment="1">
      <alignment vertical="center"/>
    </xf>
    <xf numFmtId="0" fontId="6" fillId="0" borderId="3" xfId="0" applyFont="1" applyFill="1" applyBorder="1" applyAlignment="1">
      <alignment vertical="center"/>
    </xf>
    <xf numFmtId="0" fontId="6" fillId="0" borderId="8" xfId="0" applyFont="1" applyFill="1" applyBorder="1" applyAlignment="1">
      <alignment vertical="center"/>
    </xf>
    <xf numFmtId="0" fontId="5" fillId="0" borderId="0" xfId="0" applyFont="1" applyFill="1" applyBorder="1" applyAlignment="1">
      <alignment horizontal="left"/>
    </xf>
    <xf numFmtId="164" fontId="5" fillId="0" borderId="0" xfId="0" applyNumberFormat="1" applyFont="1" applyFill="1" applyBorder="1"/>
    <xf numFmtId="164" fontId="5" fillId="0" borderId="0" xfId="0" quotePrefix="1" applyNumberFormat="1" applyFont="1" applyFill="1" applyBorder="1" applyAlignment="1">
      <alignment horizontal="right"/>
    </xf>
    <xf numFmtId="164" fontId="7" fillId="0" borderId="0" xfId="0" applyNumberFormat="1" applyFont="1" applyFill="1" applyBorder="1"/>
    <xf numFmtId="0" fontId="4" fillId="0" borderId="0" xfId="0" quotePrefix="1" applyFont="1" applyFill="1" applyBorder="1" applyAlignment="1">
      <alignment horizontal="left"/>
    </xf>
    <xf numFmtId="0" fontId="4" fillId="0" borderId="0" xfId="0" applyFont="1" applyFill="1" applyBorder="1"/>
    <xf numFmtId="0" fontId="9" fillId="0" borderId="7" xfId="0" quotePrefix="1" applyFont="1" applyFill="1" applyBorder="1" applyAlignment="1">
      <alignment horizontal="center" vertical="center"/>
    </xf>
    <xf numFmtId="0" fontId="5" fillId="0" borderId="4" xfId="0" quotePrefix="1" applyFont="1" applyFill="1" applyBorder="1" applyAlignment="1">
      <alignment horizontal="center"/>
    </xf>
    <xf numFmtId="0" fontId="9" fillId="0" borderId="3" xfId="0" applyFont="1" applyFill="1" applyBorder="1"/>
    <xf numFmtId="0" fontId="4" fillId="0" borderId="3" xfId="0" applyFont="1" applyFill="1" applyBorder="1"/>
    <xf numFmtId="0" fontId="5" fillId="0" borderId="8" xfId="0" applyFont="1" applyFill="1" applyBorder="1"/>
    <xf numFmtId="0" fontId="9" fillId="0" borderId="0" xfId="0" applyFont="1" applyFill="1" applyBorder="1"/>
    <xf numFmtId="0" fontId="9" fillId="0" borderId="0" xfId="0" applyFont="1" applyFill="1"/>
    <xf numFmtId="0" fontId="10" fillId="0" borderId="0" xfId="0" quotePrefix="1" applyFont="1" applyFill="1" applyAlignment="1">
      <alignment horizontal="right"/>
    </xf>
    <xf numFmtId="0" fontId="5" fillId="0" borderId="0" xfId="0" quotePrefix="1" applyFont="1" applyFill="1" applyAlignment="1">
      <alignment horizontal="right"/>
    </xf>
    <xf numFmtId="0" fontId="4" fillId="0" borderId="0" xfId="0" applyFont="1" applyFill="1" applyAlignment="1">
      <alignment vertical="center"/>
    </xf>
    <xf numFmtId="0" fontId="6" fillId="0" borderId="0" xfId="0" applyFont="1" applyFill="1" applyAlignment="1">
      <alignment vertical="center"/>
    </xf>
    <xf numFmtId="0" fontId="14" fillId="0" borderId="0" xfId="1" applyFont="1" applyAlignment="1">
      <alignment horizontal="left" vertical="top" wrapText="1"/>
    </xf>
    <xf numFmtId="0" fontId="12" fillId="0" borderId="0" xfId="1" applyFont="1" applyAlignment="1">
      <alignment horizontal="center" vertical="center"/>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xf>
    <xf numFmtId="0" fontId="2" fillId="0" borderId="0" xfId="0" applyFont="1" applyFill="1" applyAlignment="1">
      <alignment horizontal="center"/>
    </xf>
    <xf numFmtId="0" fontId="3" fillId="0" borderId="0" xfId="0" applyFont="1" applyFill="1" applyAlignment="1">
      <alignment horizontal="center"/>
    </xf>
    <xf numFmtId="0" fontId="3" fillId="0" borderId="3" xfId="0" applyFont="1" applyFill="1" applyBorder="1" applyAlignment="1">
      <alignment horizontal="center"/>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3" fillId="0" borderId="0" xfId="0" applyFont="1" applyAlignment="1">
      <alignment horizontal="center"/>
    </xf>
    <xf numFmtId="0" fontId="4" fillId="0" borderId="3" xfId="0" applyFont="1" applyBorder="1" applyAlignment="1">
      <alignment horizontal="center"/>
    </xf>
  </cellXfs>
  <cellStyles count="2">
    <cellStyle name="Standard" xfId="0" builtinId="0"/>
    <cellStyle name="Standard 2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36195</xdr:colOff>
      <xdr:row>71</xdr:row>
      <xdr:rowOff>7620</xdr:rowOff>
    </xdr:from>
    <xdr:to>
      <xdr:col>7</xdr:col>
      <xdr:colOff>4331</xdr:colOff>
      <xdr:row>71</xdr:row>
      <xdr:rowOff>7620</xdr:rowOff>
    </xdr:to>
    <xdr:sp macro="" textlink="">
      <xdr:nvSpPr>
        <xdr:cNvPr id="2" name="Text 3"/>
        <xdr:cNvSpPr txBox="1">
          <a:spLocks noChangeArrowheads="1"/>
        </xdr:cNvSpPr>
      </xdr:nvSpPr>
      <xdr:spPr bwMode="auto">
        <a:xfrm>
          <a:off x="790575" y="9182100"/>
          <a:ext cx="5309766"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de-DE" sz="800" b="0" i="0" u="none" strike="noStrike" baseline="0">
              <a:solidFill>
                <a:srgbClr val="000000"/>
              </a:solidFill>
              <a:latin typeface="Univers (WN)"/>
            </a:rPr>
            <a:t>*) Mit den Vorjahren t.T. nicht vergleichbar; siehe Vorbemerkungen Seite 185. Amtliche Angaben über den Intrahandel ab 1993 z.T. ergänzt durch Angaben anderer Mitgliedstaaten.</a:t>
          </a:r>
        </a:p>
        <a:p>
          <a:pPr algn="l" rtl="0">
            <a:defRPr sz="1000"/>
          </a:pPr>
          <a:r>
            <a:rPr lang="de-DE" sz="800" b="0" i="0" u="none" strike="noStrike" baseline="0">
              <a:solidFill>
                <a:srgbClr val="000000"/>
              </a:solidFill>
              <a:latin typeface="Univers (WN)"/>
            </a:rPr>
            <a:t>1) Rinder Kälber, Schweine, Schafe gemäß 4. DVO mit einem Abzug von 2 % für Kühlverluste, Rinder bis 1990 in Warmgewicht; ab 1991 Kälber auf Schnittführung der Großrinder (-5,5%) und Schweine entsprechend der Fassung vom 23.06.1994 (-2,7%) rückwirkend umgerechnet.- 2) Vorläufig.- 3) Einschl. Fleischwaren und Konserven.- 4) Nahrungsverbrauch, Futter, industrielle Verwertung, Verluste.- 5) Schätzung des Bundesmarktverbandes für Vieh und Fleisch: ohne Knochen, Futter, industrielle Verwertung, Verluste.- 6) Wild, Kaninchen.</a:t>
          </a:r>
        </a:p>
      </xdr:txBody>
    </xdr:sp>
    <xdr:clientData/>
  </xdr:twoCellAnchor>
  <xdr:twoCellAnchor>
    <xdr:from>
      <xdr:col>8</xdr:col>
      <xdr:colOff>103416</xdr:colOff>
      <xdr:row>1</xdr:row>
      <xdr:rowOff>87087</xdr:rowOff>
    </xdr:from>
    <xdr:to>
      <xdr:col>14</xdr:col>
      <xdr:colOff>398770</xdr:colOff>
      <xdr:row>3</xdr:row>
      <xdr:rowOff>5908</xdr:rowOff>
    </xdr:to>
    <xdr:sp macro="" textlink="">
      <xdr:nvSpPr>
        <xdr:cNvPr id="3" name="Text Box 2"/>
        <xdr:cNvSpPr txBox="1">
          <a:spLocks noChangeArrowheads="1"/>
        </xdr:cNvSpPr>
      </xdr:nvSpPr>
      <xdr:spPr bwMode="auto">
        <a:xfrm>
          <a:off x="2083255" y="270783"/>
          <a:ext cx="2302408" cy="136536"/>
        </a:xfrm>
        <a:prstGeom prst="rect">
          <a:avLst/>
        </a:prstGeom>
        <a:noFill/>
        <a:ln w="9525">
          <a:noFill/>
          <a:miter lim="800000"/>
          <a:headEnd/>
          <a:tailEnd/>
        </a:ln>
      </xdr:spPr>
      <xdr:txBody>
        <a:bodyPr vertOverflow="clip" wrap="square" lIns="0" tIns="18288" rIns="27432" bIns="18288" anchor="ctr" upright="1"/>
        <a:lstStyle/>
        <a:p>
          <a:pPr algn="r" rtl="0">
            <a:defRPr sz="1000"/>
          </a:pPr>
          <a:r>
            <a:rPr lang="de-DE" sz="600" b="0" i="0" u="none" strike="noStrike" baseline="0">
              <a:solidFill>
                <a:srgbClr val="000000"/>
              </a:solidFill>
              <a:latin typeface="Times New Roman"/>
              <a:cs typeface="Times New Roman"/>
            </a:rPr>
            <a:t>4050700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61</xdr:row>
      <xdr:rowOff>2041</xdr:rowOff>
    </xdr:from>
    <xdr:to>
      <xdr:col>15</xdr:col>
      <xdr:colOff>17859</xdr:colOff>
      <xdr:row>65</xdr:row>
      <xdr:rowOff>27213</xdr:rowOff>
    </xdr:to>
    <xdr:sp macro="" textlink="">
      <xdr:nvSpPr>
        <xdr:cNvPr id="2" name="Text 3"/>
        <xdr:cNvSpPr txBox="1">
          <a:spLocks noChangeArrowheads="1"/>
        </xdr:cNvSpPr>
      </xdr:nvSpPr>
      <xdr:spPr bwMode="auto">
        <a:xfrm>
          <a:off x="0" y="7778523"/>
          <a:ext cx="4406163" cy="841601"/>
        </a:xfrm>
        <a:prstGeom prst="rect">
          <a:avLst/>
        </a:prstGeom>
        <a:noFill/>
        <a:ln w="1">
          <a:noFill/>
          <a:miter lim="800000"/>
          <a:headEnd/>
          <a:tailEnd/>
        </a:ln>
      </xdr:spPr>
      <xdr:txBody>
        <a:bodyPr vertOverflow="clip" wrap="square" lIns="27432" tIns="18288" rIns="27432" bIns="0" anchor="t" upright="1"/>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lang="de-DE" sz="700" b="0" i="0" u="none" strike="noStrike" baseline="0">
              <a:solidFill>
                <a:srgbClr val="000000"/>
              </a:solidFill>
              <a:latin typeface="Times New Roman"/>
              <a:cs typeface="Times New Roman"/>
            </a:rPr>
            <a:t>Anm.: </a:t>
          </a:r>
          <a:r>
            <a:rPr kumimoji="0" lang="de-DE" sz="700" b="0" i="0" u="none" strike="noStrike" kern="0" cap="none" spc="0" normalizeH="0" baseline="0" noProof="0">
              <a:ln>
                <a:noFill/>
              </a:ln>
              <a:solidFill>
                <a:srgbClr val="000000"/>
              </a:solidFill>
              <a:effectLst/>
              <a:uLnTx/>
              <a:uFillTx/>
              <a:latin typeface="Times New Roman"/>
              <a:ea typeface="+mn-ea"/>
              <a:cs typeface="Times New Roman"/>
            </a:rPr>
            <a:t>Die Daten wurden auf Basis neuer Grundlagen rückwirkend neu berechnet und sind mit den vorherigen Ausgaben des Statistischen Jahrbuches nicht vergleichbar.</a:t>
          </a:r>
        </a:p>
        <a:p>
          <a:pPr algn="just" rtl="0">
            <a:lnSpc>
              <a:spcPct val="100000"/>
            </a:lnSpc>
            <a:defRPr sz="1000"/>
          </a:pPr>
          <a:r>
            <a:rPr lang="de-DE" sz="700" b="0" i="0" u="none" strike="noStrike" baseline="0">
              <a:solidFill>
                <a:srgbClr val="000000"/>
              </a:solidFill>
              <a:latin typeface="Times New Roman"/>
              <a:cs typeface="Times New Roman"/>
            </a:rPr>
            <a:t>1) Rinder, Kälber, Schweine, Schafe gemäß 1. FlGDV mit einem Abzug von 2 % für Kühlverluste; Kälber auf Schnittführung der Großrinder umgerechnet. - 2) Vorläufig. - 3) Einschl. Fleischwaren und Konserven. - 4) Nahrungsverbrauch, Futter, industrielle Verwertung, Verluste (einschl. Knochen). - 5) Schätzung des Bundesmarktverbandes für Vieh und Fleisch: ohne Knochen, Futter, industrielle Verwertung, Verluste. - 6) Wild, Kaninchen.</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5"/>
  <sheetViews>
    <sheetView zoomScale="130" zoomScaleNormal="130" workbookViewId="0">
      <selection sqref="A1:H1"/>
    </sheetView>
  </sheetViews>
  <sheetFormatPr baseColWidth="10" defaultRowHeight="12.75"/>
  <cols>
    <col min="1" max="16384" width="11.42578125" style="25"/>
  </cols>
  <sheetData>
    <row r="1" spans="1:8" ht="18.75">
      <c r="A1" s="83" t="s">
        <v>19</v>
      </c>
      <c r="B1" s="83"/>
      <c r="C1" s="83"/>
      <c r="D1" s="83"/>
      <c r="E1" s="83"/>
      <c r="F1" s="83"/>
      <c r="G1" s="83"/>
      <c r="H1" s="83"/>
    </row>
    <row r="2" spans="1:8">
      <c r="A2" s="26"/>
    </row>
    <row r="3" spans="1:8" ht="36.75" customHeight="1">
      <c r="A3" s="82" t="s">
        <v>20</v>
      </c>
      <c r="B3" s="82"/>
      <c r="C3" s="82"/>
      <c r="D3" s="82"/>
      <c r="E3" s="82"/>
      <c r="F3" s="82"/>
      <c r="G3" s="82"/>
      <c r="H3" s="82"/>
    </row>
    <row r="4" spans="1:8" ht="36" customHeight="1">
      <c r="A4" s="82" t="s">
        <v>21</v>
      </c>
      <c r="B4" s="82"/>
      <c r="C4" s="82"/>
      <c r="D4" s="82"/>
      <c r="E4" s="82"/>
      <c r="F4" s="82"/>
      <c r="G4" s="82"/>
      <c r="H4" s="82"/>
    </row>
    <row r="5" spans="1:8" ht="28.5" customHeight="1">
      <c r="A5" s="82" t="s">
        <v>22</v>
      </c>
      <c r="B5" s="82"/>
      <c r="C5" s="82"/>
      <c r="D5" s="82"/>
      <c r="E5" s="82"/>
      <c r="F5" s="82"/>
      <c r="G5" s="82"/>
      <c r="H5" s="82"/>
    </row>
    <row r="6" spans="1:8">
      <c r="A6" s="27"/>
    </row>
    <row r="7" spans="1:8" ht="18.75">
      <c r="A7" s="83" t="s">
        <v>23</v>
      </c>
      <c r="B7" s="83"/>
      <c r="C7" s="83"/>
      <c r="D7" s="83"/>
      <c r="E7" s="83"/>
      <c r="F7" s="83"/>
      <c r="G7" s="83"/>
      <c r="H7" s="83"/>
    </row>
    <row r="8" spans="1:8" ht="23.25" customHeight="1">
      <c r="A8" s="82" t="s">
        <v>24</v>
      </c>
      <c r="B8" s="82"/>
      <c r="C8" s="82"/>
      <c r="D8" s="82"/>
      <c r="E8" s="82"/>
      <c r="F8" s="82"/>
      <c r="G8" s="82"/>
      <c r="H8" s="82"/>
    </row>
    <row r="9" spans="1:8" ht="24.75" customHeight="1">
      <c r="A9" s="82" t="s">
        <v>25</v>
      </c>
      <c r="B9" s="82"/>
      <c r="C9" s="82"/>
      <c r="D9" s="82"/>
      <c r="E9" s="82"/>
      <c r="F9" s="82"/>
      <c r="G9" s="82"/>
      <c r="H9" s="82"/>
    </row>
    <row r="10" spans="1:8" ht="36" customHeight="1">
      <c r="A10" s="82" t="s">
        <v>26</v>
      </c>
      <c r="B10" s="82"/>
      <c r="C10" s="82"/>
      <c r="D10" s="82"/>
      <c r="E10" s="82"/>
      <c r="F10" s="82"/>
      <c r="G10" s="82"/>
      <c r="H10" s="82"/>
    </row>
    <row r="11" spans="1:8" ht="45.75" customHeight="1">
      <c r="A11" s="82" t="s">
        <v>27</v>
      </c>
      <c r="B11" s="82"/>
      <c r="C11" s="82"/>
      <c r="D11" s="82"/>
      <c r="E11" s="82"/>
      <c r="F11" s="82"/>
      <c r="G11" s="82"/>
      <c r="H11" s="82"/>
    </row>
    <row r="12" spans="1:8" ht="24" customHeight="1">
      <c r="A12" s="82" t="s">
        <v>28</v>
      </c>
      <c r="B12" s="82"/>
      <c r="C12" s="82"/>
      <c r="D12" s="82"/>
      <c r="E12" s="82"/>
      <c r="F12" s="82"/>
      <c r="G12" s="82"/>
      <c r="H12" s="82"/>
    </row>
    <row r="13" spans="1:8" ht="43.5" customHeight="1">
      <c r="A13" s="28"/>
      <c r="B13"/>
    </row>
    <row r="14" spans="1:8">
      <c r="A14" s="28"/>
      <c r="B14"/>
    </row>
    <row r="15" spans="1:8">
      <c r="A15" s="28"/>
      <c r="B15"/>
    </row>
  </sheetData>
  <mergeCells count="10">
    <mergeCell ref="A9:H9"/>
    <mergeCell ref="A10:H10"/>
    <mergeCell ref="A11:H11"/>
    <mergeCell ref="A12:H12"/>
    <mergeCell ref="A1:H1"/>
    <mergeCell ref="A3:H3"/>
    <mergeCell ref="A4:H4"/>
    <mergeCell ref="A5:H5"/>
    <mergeCell ref="A7:H7"/>
    <mergeCell ref="A8:H8"/>
  </mergeCells>
  <pageMargins left="0.7" right="0.7" top="0.78740157499999996" bottom="0.78740157499999996"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71"/>
  <sheetViews>
    <sheetView tabSelected="1" zoomScale="140" zoomScaleNormal="140" workbookViewId="0">
      <selection sqref="A1:O1"/>
    </sheetView>
  </sheetViews>
  <sheetFormatPr baseColWidth="10" defaultRowHeight="12.75" outlineLevelCol="1"/>
  <cols>
    <col min="1" max="1" width="0.5703125" style="11" customWidth="1"/>
    <col min="2" max="2" width="17" style="11" customWidth="1"/>
    <col min="3" max="3" width="6" style="11" customWidth="1"/>
    <col min="4" max="8" width="6" style="11" hidden="1" customWidth="1" outlineLevel="1"/>
    <col min="9" max="9" width="6" style="11" customWidth="1" collapsed="1"/>
    <col min="10" max="15" width="6" style="11" customWidth="1"/>
    <col min="16" max="16" width="11.42578125" style="3"/>
    <col min="17" max="25" width="11.5703125" customWidth="1"/>
    <col min="26" max="16384" width="11.42578125" style="3"/>
  </cols>
  <sheetData>
    <row r="1" spans="1:26" s="1" customFormat="1" ht="14.25" customHeight="1">
      <c r="A1" s="86" t="s">
        <v>38</v>
      </c>
      <c r="B1" s="86"/>
      <c r="C1" s="86"/>
      <c r="D1" s="86"/>
      <c r="E1" s="86"/>
      <c r="F1" s="86"/>
      <c r="G1" s="86"/>
      <c r="H1" s="86"/>
      <c r="I1" s="86"/>
      <c r="J1" s="86"/>
      <c r="K1" s="86"/>
      <c r="L1" s="86"/>
      <c r="M1" s="86"/>
      <c r="N1" s="86"/>
      <c r="O1" s="86"/>
      <c r="P1" s="80"/>
      <c r="Q1" s="80"/>
      <c r="R1" s="80"/>
      <c r="S1" s="80"/>
      <c r="T1" s="80"/>
      <c r="U1" s="80"/>
      <c r="V1" s="80"/>
      <c r="W1" s="80"/>
      <c r="X1" s="80"/>
      <c r="Y1" s="81"/>
      <c r="Z1" s="81"/>
    </row>
    <row r="2" spans="1:26" s="2" customFormat="1" ht="12.75" customHeight="1">
      <c r="A2" s="87" t="s">
        <v>17</v>
      </c>
      <c r="B2" s="87"/>
      <c r="C2" s="87"/>
      <c r="D2" s="87"/>
      <c r="E2" s="87"/>
      <c r="F2" s="87"/>
      <c r="G2" s="87"/>
      <c r="H2" s="87"/>
      <c r="I2" s="87"/>
      <c r="J2" s="87"/>
      <c r="K2" s="87"/>
      <c r="L2" s="87"/>
      <c r="M2" s="87"/>
      <c r="N2" s="87"/>
      <c r="O2" s="87"/>
    </row>
    <row r="3" spans="1:26" s="2" customFormat="1" ht="4.5" customHeight="1">
      <c r="A3" s="88"/>
      <c r="B3" s="88"/>
      <c r="C3" s="88"/>
      <c r="D3" s="88"/>
      <c r="E3" s="88"/>
      <c r="F3" s="88"/>
      <c r="G3" s="88"/>
      <c r="H3" s="88"/>
      <c r="I3" s="88"/>
      <c r="J3" s="88"/>
      <c r="K3" s="88"/>
      <c r="L3" s="88"/>
      <c r="M3" s="88"/>
      <c r="N3" s="88"/>
      <c r="O3" s="88"/>
    </row>
    <row r="4" spans="1:26" ht="12.75" customHeight="1">
      <c r="A4" s="84" t="s">
        <v>0</v>
      </c>
      <c r="B4" s="85"/>
      <c r="C4" s="31">
        <v>2010</v>
      </c>
      <c r="D4" s="31">
        <v>2011</v>
      </c>
      <c r="E4" s="31">
        <v>2012</v>
      </c>
      <c r="F4" s="31">
        <v>2013</v>
      </c>
      <c r="G4" s="31">
        <v>2014</v>
      </c>
      <c r="H4" s="32">
        <v>2015</v>
      </c>
      <c r="I4" s="32">
        <v>2016</v>
      </c>
      <c r="J4" s="32">
        <v>2017</v>
      </c>
      <c r="K4" s="32">
        <v>2018</v>
      </c>
      <c r="L4" s="32">
        <v>2019</v>
      </c>
      <c r="M4" s="32">
        <v>2020</v>
      </c>
      <c r="N4" s="32">
        <v>2021</v>
      </c>
      <c r="O4" s="32" t="s">
        <v>40</v>
      </c>
      <c r="P4" s="11"/>
      <c r="Q4" s="13"/>
      <c r="R4" s="3"/>
      <c r="S4" s="3"/>
      <c r="T4" s="3"/>
      <c r="U4" s="3"/>
      <c r="V4" s="3"/>
      <c r="W4" s="3"/>
      <c r="X4" s="3"/>
      <c r="Y4" s="3"/>
    </row>
    <row r="5" spans="1:26" ht="2.4500000000000002" customHeight="1">
      <c r="A5" s="52"/>
      <c r="B5" s="53"/>
      <c r="C5" s="54"/>
      <c r="D5" s="54"/>
      <c r="E5" s="54"/>
      <c r="F5" s="54"/>
      <c r="G5" s="54"/>
      <c r="I5" s="16"/>
      <c r="J5" s="16"/>
      <c r="K5" s="16"/>
      <c r="L5" s="16"/>
      <c r="M5" s="16"/>
      <c r="N5" s="16"/>
      <c r="O5" s="19"/>
      <c r="P5" s="11"/>
      <c r="Q5" s="14"/>
      <c r="R5" s="3"/>
      <c r="S5" s="3"/>
      <c r="T5" s="3"/>
      <c r="U5" s="3"/>
      <c r="V5" s="3"/>
      <c r="W5" s="3"/>
      <c r="X5" s="3"/>
      <c r="Y5" s="3"/>
    </row>
    <row r="6" spans="1:26" ht="11.1" customHeight="1">
      <c r="A6" s="52"/>
      <c r="B6" s="46" t="s">
        <v>1</v>
      </c>
      <c r="C6" s="55"/>
      <c r="D6" s="55"/>
      <c r="E6" s="55"/>
      <c r="F6" s="55"/>
      <c r="G6" s="55"/>
      <c r="H6" s="17"/>
      <c r="I6" s="17"/>
      <c r="J6" s="17"/>
      <c r="K6" s="17"/>
      <c r="L6" s="17"/>
      <c r="M6" s="17"/>
      <c r="N6" s="17"/>
      <c r="O6" s="20"/>
      <c r="P6" s="11"/>
      <c r="Q6" s="14"/>
      <c r="R6" s="3"/>
      <c r="S6" s="3"/>
      <c r="T6" s="3"/>
      <c r="U6" s="3"/>
      <c r="V6" s="3"/>
      <c r="W6" s="3"/>
      <c r="X6" s="3"/>
      <c r="Y6" s="3"/>
    </row>
    <row r="7" spans="1:26" s="5" customFormat="1" ht="10.5" customHeight="1">
      <c r="A7" s="56"/>
      <c r="B7" s="49" t="s">
        <v>2</v>
      </c>
      <c r="C7" s="33">
        <v>1225.9074570320186</v>
      </c>
      <c r="D7" s="33">
        <v>1197.0010454166663</v>
      </c>
      <c r="E7" s="33">
        <v>1163.0473307499999</v>
      </c>
      <c r="F7" s="33">
        <v>1134.1534816688909</v>
      </c>
      <c r="G7" s="33">
        <v>1180.5332055833333</v>
      </c>
      <c r="H7" s="33">
        <v>1182.9351039166668</v>
      </c>
      <c r="I7" s="33">
        <v>1195.9670592723332</v>
      </c>
      <c r="J7" s="33">
        <v>1176.4166286666666</v>
      </c>
      <c r="K7" s="33">
        <v>1161.4455146666667</v>
      </c>
      <c r="L7" s="33">
        <v>1161.5989579166667</v>
      </c>
      <c r="M7" s="33">
        <v>1130.23882125</v>
      </c>
      <c r="N7" s="33">
        <v>1109.1217735000002</v>
      </c>
      <c r="O7" s="34">
        <v>1008.1475533333333</v>
      </c>
      <c r="P7" s="12"/>
      <c r="Q7" s="12"/>
    </row>
    <row r="8" spans="1:26" s="5" customFormat="1" ht="10.5" customHeight="1">
      <c r="A8" s="56"/>
      <c r="B8" s="57" t="s">
        <v>3</v>
      </c>
      <c r="C8" s="33">
        <v>29.34175913464837</v>
      </c>
      <c r="D8" s="33">
        <v>24.2</v>
      </c>
      <c r="E8" s="33">
        <v>23.073899999999998</v>
      </c>
      <c r="F8" s="33">
        <v>23.313677081109301</v>
      </c>
      <c r="G8" s="33">
        <v>14.170999999999999</v>
      </c>
      <c r="H8" s="33">
        <v>16.8</v>
      </c>
      <c r="I8" s="33">
        <v>17.514562310999999</v>
      </c>
      <c r="J8" s="33">
        <v>21.6</v>
      </c>
      <c r="K8" s="33">
        <v>17.8843</v>
      </c>
      <c r="L8" s="33">
        <v>11.885999999999999</v>
      </c>
      <c r="M8" s="33">
        <v>13.148</v>
      </c>
      <c r="N8" s="33">
        <v>15.78</v>
      </c>
      <c r="O8" s="34">
        <v>15.72</v>
      </c>
      <c r="P8" s="12"/>
      <c r="Q8" s="12"/>
    </row>
    <row r="9" spans="1:26" s="5" customFormat="1" ht="10.5" customHeight="1">
      <c r="A9" s="56"/>
      <c r="B9" s="57" t="s">
        <v>4</v>
      </c>
      <c r="C9" s="33">
        <v>50.246216166666656</v>
      </c>
      <c r="D9" s="33">
        <v>50.827045416666657</v>
      </c>
      <c r="E9" s="33">
        <v>39.865230750000002</v>
      </c>
      <c r="F9" s="33">
        <v>40.961158749999996</v>
      </c>
      <c r="G9" s="33">
        <v>52.115205583333342</v>
      </c>
      <c r="H9" s="33">
        <v>56.955103916666665</v>
      </c>
      <c r="I9" s="33">
        <v>57.998621583333332</v>
      </c>
      <c r="J9" s="33">
        <v>61.00862866666666</v>
      </c>
      <c r="K9" s="33">
        <v>55.877814666666666</v>
      </c>
      <c r="L9" s="33">
        <v>55.012957916666664</v>
      </c>
      <c r="M9" s="33">
        <v>49.825821250000004</v>
      </c>
      <c r="N9" s="33">
        <v>44.473773500000007</v>
      </c>
      <c r="O9" s="34">
        <v>32.031553333333335</v>
      </c>
      <c r="P9" s="12"/>
    </row>
    <row r="10" spans="1:26" s="5" customFormat="1" ht="10.5" customHeight="1">
      <c r="A10" s="56"/>
      <c r="B10" s="49" t="s">
        <v>5</v>
      </c>
      <c r="C10" s="33">
        <v>1205.0030000000002</v>
      </c>
      <c r="D10" s="33">
        <v>1170.3739999999998</v>
      </c>
      <c r="E10" s="33">
        <v>1146.2560000000001</v>
      </c>
      <c r="F10" s="33">
        <v>1116.5060000000001</v>
      </c>
      <c r="G10" s="33">
        <v>1142.5889999999999</v>
      </c>
      <c r="H10" s="33">
        <v>1142.78</v>
      </c>
      <c r="I10" s="33">
        <v>1155.4829999999999</v>
      </c>
      <c r="J10" s="33">
        <v>1137.0079999999998</v>
      </c>
      <c r="K10" s="33">
        <v>1123.452</v>
      </c>
      <c r="L10" s="33">
        <v>1118.472</v>
      </c>
      <c r="M10" s="33">
        <v>1093.5609999999999</v>
      </c>
      <c r="N10" s="33">
        <v>1080.4280000000001</v>
      </c>
      <c r="O10" s="34">
        <v>991.83600000000001</v>
      </c>
      <c r="P10" s="12"/>
    </row>
    <row r="11" spans="1:26" s="5" customFormat="1" ht="10.5" customHeight="1">
      <c r="A11" s="56"/>
      <c r="B11" s="49" t="s">
        <v>6</v>
      </c>
      <c r="C11" s="58" t="s">
        <v>11</v>
      </c>
      <c r="D11" s="58" t="s">
        <v>11</v>
      </c>
      <c r="E11" s="58" t="s">
        <v>11</v>
      </c>
      <c r="F11" s="58" t="s">
        <v>11</v>
      </c>
      <c r="G11" s="58" t="s">
        <v>11</v>
      </c>
      <c r="H11" s="58" t="s">
        <v>11</v>
      </c>
      <c r="I11" s="58" t="s">
        <v>11</v>
      </c>
      <c r="J11" s="58" t="s">
        <v>11</v>
      </c>
      <c r="K11" s="58" t="s">
        <v>11</v>
      </c>
      <c r="L11" s="58" t="s">
        <v>11</v>
      </c>
      <c r="M11" s="58" t="s">
        <v>11</v>
      </c>
      <c r="N11" s="58" t="s">
        <v>11</v>
      </c>
      <c r="O11" s="51" t="str">
        <f>N11</f>
        <v xml:space="preserve">-  </v>
      </c>
      <c r="P11" s="12"/>
      <c r="Q11" s="12"/>
    </row>
    <row r="12" spans="1:26" s="5" customFormat="1" ht="10.5" customHeight="1">
      <c r="A12" s="56"/>
      <c r="B12" s="57" t="s">
        <v>7</v>
      </c>
      <c r="C12" s="58" t="s">
        <v>11</v>
      </c>
      <c r="D12" s="58" t="s">
        <v>11</v>
      </c>
      <c r="E12" s="58" t="s">
        <v>11</v>
      </c>
      <c r="F12" s="58" t="s">
        <v>11</v>
      </c>
      <c r="G12" s="58" t="s">
        <v>11</v>
      </c>
      <c r="H12" s="58" t="s">
        <v>11</v>
      </c>
      <c r="I12" s="58" t="s">
        <v>11</v>
      </c>
      <c r="J12" s="58" t="s">
        <v>11</v>
      </c>
      <c r="K12" s="58" t="s">
        <v>11</v>
      </c>
      <c r="L12" s="58" t="s">
        <v>11</v>
      </c>
      <c r="M12" s="58" t="s">
        <v>11</v>
      </c>
      <c r="N12" s="58" t="s">
        <v>11</v>
      </c>
      <c r="O12" s="51" t="str">
        <f>N12</f>
        <v xml:space="preserve">-  </v>
      </c>
      <c r="P12" s="12"/>
      <c r="Q12" s="12"/>
    </row>
    <row r="13" spans="1:26" s="5" customFormat="1" ht="10.5" customHeight="1">
      <c r="A13" s="56"/>
      <c r="B13" s="44" t="s">
        <v>32</v>
      </c>
      <c r="C13" s="33">
        <v>470.4382794715209</v>
      </c>
      <c r="D13" s="33">
        <v>506.55659481116658</v>
      </c>
      <c r="E13" s="33">
        <v>465.26896452079154</v>
      </c>
      <c r="F13" s="33">
        <v>470.80088790410417</v>
      </c>
      <c r="G13" s="33">
        <v>485.05649417431238</v>
      </c>
      <c r="H13" s="33">
        <v>531.24014029352065</v>
      </c>
      <c r="I13" s="33">
        <v>558.26655268802085</v>
      </c>
      <c r="J13" s="33">
        <v>587.49999858666649</v>
      </c>
      <c r="K13" s="33">
        <v>577.48401362554182</v>
      </c>
      <c r="L13" s="33">
        <v>589.21879614545833</v>
      </c>
      <c r="M13" s="33">
        <v>571.67668969437477</v>
      </c>
      <c r="N13" s="33">
        <v>563.32536788154187</v>
      </c>
      <c r="O13" s="34">
        <v>551.93287892195815</v>
      </c>
      <c r="P13" s="12"/>
      <c r="Q13" s="12"/>
    </row>
    <row r="14" spans="1:26" s="5" customFormat="1" ht="10.5" customHeight="1">
      <c r="A14" s="56"/>
      <c r="B14" s="44" t="s">
        <v>33</v>
      </c>
      <c r="C14" s="33">
        <v>683.89410354912502</v>
      </c>
      <c r="D14" s="33">
        <v>647.1892662984792</v>
      </c>
      <c r="E14" s="33">
        <v>593.06151676772902</v>
      </c>
      <c r="F14" s="33">
        <v>581.24185070989574</v>
      </c>
      <c r="G14" s="33">
        <v>593.58856104352083</v>
      </c>
      <c r="H14" s="33">
        <v>590.88600945864607</v>
      </c>
      <c r="I14" s="33">
        <v>587.03913175318723</v>
      </c>
      <c r="J14" s="33">
        <v>587.78850268410395</v>
      </c>
      <c r="K14" s="33">
        <v>576.29478114016672</v>
      </c>
      <c r="L14" s="33">
        <v>582.23765760977039</v>
      </c>
      <c r="M14" s="33">
        <v>547.77587131995836</v>
      </c>
      <c r="N14" s="33">
        <v>575.1504798794374</v>
      </c>
      <c r="O14" s="34">
        <v>554.85662698908334</v>
      </c>
      <c r="P14" s="12"/>
      <c r="Q14" s="12"/>
    </row>
    <row r="15" spans="1:26" s="5" customFormat="1" ht="10.5" customHeight="1">
      <c r="A15" s="56"/>
      <c r="B15" s="59" t="s">
        <v>35</v>
      </c>
      <c r="C15" s="35">
        <v>991.54717592239604</v>
      </c>
      <c r="D15" s="35">
        <v>1029.7413285126872</v>
      </c>
      <c r="E15" s="35">
        <v>1018.4634477530626</v>
      </c>
      <c r="F15" s="35">
        <v>1006.0650371942086</v>
      </c>
      <c r="G15" s="35">
        <v>1034.0569331307915</v>
      </c>
      <c r="H15" s="35">
        <v>1083.1341308348747</v>
      </c>
      <c r="I15" s="35">
        <v>1126.7104209348336</v>
      </c>
      <c r="J15" s="35">
        <v>1136.7194959025624</v>
      </c>
      <c r="K15" s="35">
        <v>1124.641232485375</v>
      </c>
      <c r="L15" s="35">
        <v>1125.4531385356879</v>
      </c>
      <c r="M15" s="35">
        <v>1117.4618183744165</v>
      </c>
      <c r="N15" s="35">
        <v>1068.6028880021047</v>
      </c>
      <c r="O15" s="36">
        <v>988.91225193287494</v>
      </c>
      <c r="P15" s="12"/>
      <c r="Q15" s="12"/>
    </row>
    <row r="16" spans="1:26" s="5" customFormat="1" ht="10.5" customHeight="1">
      <c r="A16" s="56"/>
      <c r="B16" s="44" t="s">
        <v>8</v>
      </c>
      <c r="C16" s="33">
        <v>12.128911212501137</v>
      </c>
      <c r="D16" s="33">
        <v>12.834369819628158</v>
      </c>
      <c r="E16" s="33">
        <v>12.667573512816874</v>
      </c>
      <c r="F16" s="33">
        <v>12.484413946206731</v>
      </c>
      <c r="G16" s="33">
        <v>12.77796153245578</v>
      </c>
      <c r="H16" s="33">
        <v>13.296682053080444</v>
      </c>
      <c r="I16" s="33">
        <v>13.682064701430571</v>
      </c>
      <c r="J16" s="33">
        <v>13.750824477680403</v>
      </c>
      <c r="K16" s="33">
        <v>13.568373511169609</v>
      </c>
      <c r="L16" s="33">
        <v>13.547750756264263</v>
      </c>
      <c r="M16" s="33">
        <v>13.443491098756402</v>
      </c>
      <c r="N16" s="33">
        <v>12.854710442921586</v>
      </c>
      <c r="O16" s="34">
        <v>11.761589853393877</v>
      </c>
      <c r="P16" s="12"/>
      <c r="Q16" s="12"/>
    </row>
    <row r="17" spans="1:25" s="5" customFormat="1" ht="10.5" customHeight="1">
      <c r="A17" s="56"/>
      <c r="B17" s="44" t="s">
        <v>34</v>
      </c>
      <c r="C17" s="33">
        <v>9.68</v>
      </c>
      <c r="D17" s="33">
        <v>10.243</v>
      </c>
      <c r="E17" s="33">
        <v>10.11</v>
      </c>
      <c r="F17" s="33">
        <v>9.9640000000000004</v>
      </c>
      <c r="G17" s="33">
        <v>10.198</v>
      </c>
      <c r="H17" s="33">
        <v>10.612</v>
      </c>
      <c r="I17" s="33">
        <v>10.92</v>
      </c>
      <c r="J17" s="33">
        <v>10.975</v>
      </c>
      <c r="K17" s="33">
        <v>10.829000000000001</v>
      </c>
      <c r="L17" s="33">
        <v>10.811999999999999</v>
      </c>
      <c r="M17" s="33">
        <v>10.728999999999999</v>
      </c>
      <c r="N17" s="33">
        <v>10.259</v>
      </c>
      <c r="O17" s="34">
        <v>9.3869462667845021</v>
      </c>
      <c r="P17" s="12"/>
      <c r="Q17" s="12"/>
    </row>
    <row r="18" spans="1:25" s="5" customFormat="1" ht="10.5" customHeight="1">
      <c r="A18" s="56"/>
      <c r="B18" s="44" t="s">
        <v>9</v>
      </c>
      <c r="C18" s="37">
        <v>123.63581751837542</v>
      </c>
      <c r="D18" s="37">
        <v>116.24288666218357</v>
      </c>
      <c r="E18" s="37">
        <v>114.19627609767625</v>
      </c>
      <c r="F18" s="37">
        <v>112.73162665824321</v>
      </c>
      <c r="G18" s="37">
        <v>114.16520384511699</v>
      </c>
      <c r="H18" s="37">
        <v>109.21409179534081</v>
      </c>
      <c r="I18" s="37">
        <v>106.14680019379223</v>
      </c>
      <c r="J18" s="37">
        <v>103.49225406155145</v>
      </c>
      <c r="K18" s="37">
        <v>103.27253537556655</v>
      </c>
      <c r="L18" s="37">
        <v>103.21166809557327</v>
      </c>
      <c r="M18" s="37">
        <v>101.143395028402</v>
      </c>
      <c r="N18" s="37">
        <v>103.79176267936643</v>
      </c>
      <c r="O18" s="38">
        <v>101.94509688426471</v>
      </c>
      <c r="P18" s="12"/>
      <c r="Q18" s="12"/>
    </row>
    <row r="19" spans="1:25" s="5" customFormat="1" ht="2.25" customHeight="1">
      <c r="A19" s="56"/>
      <c r="B19" s="45"/>
      <c r="C19" s="29"/>
      <c r="D19" s="29"/>
      <c r="E19" s="29"/>
      <c r="F19" s="29"/>
      <c r="G19" s="29"/>
      <c r="H19" s="29"/>
      <c r="I19" s="29"/>
      <c r="J19" s="29"/>
      <c r="K19" s="29"/>
      <c r="L19" s="29"/>
      <c r="M19" s="29"/>
      <c r="N19" s="29"/>
      <c r="O19" s="30"/>
      <c r="P19" s="12"/>
      <c r="Q19" s="12"/>
    </row>
    <row r="20" spans="1:25" ht="11.25" customHeight="1">
      <c r="A20" s="52"/>
      <c r="B20" s="46" t="s">
        <v>10</v>
      </c>
      <c r="C20" s="39"/>
      <c r="D20" s="39"/>
      <c r="E20" s="39"/>
      <c r="F20" s="39"/>
      <c r="G20" s="39"/>
      <c r="H20" s="39"/>
      <c r="I20" s="39"/>
      <c r="J20" s="39"/>
      <c r="K20" s="39"/>
      <c r="L20" s="39"/>
      <c r="M20" s="39"/>
      <c r="N20" s="39"/>
      <c r="O20" s="40"/>
      <c r="P20" s="21"/>
      <c r="Q20" s="12"/>
      <c r="R20" s="3"/>
      <c r="S20" s="3"/>
      <c r="T20" s="3"/>
      <c r="U20" s="3"/>
      <c r="V20" s="3"/>
      <c r="W20" s="3"/>
      <c r="X20" s="3"/>
      <c r="Y20" s="3"/>
    </row>
    <row r="21" spans="1:25" s="5" customFormat="1" ht="10.5" customHeight="1">
      <c r="A21" s="56"/>
      <c r="B21" s="49" t="s">
        <v>2</v>
      </c>
      <c r="C21" s="33">
        <v>4927.5563643664282</v>
      </c>
      <c r="D21" s="33">
        <v>5106.0740000000005</v>
      </c>
      <c r="E21" s="33">
        <v>5042.9580000000005</v>
      </c>
      <c r="F21" s="33">
        <v>5012.7730000000001</v>
      </c>
      <c r="G21" s="33">
        <v>5067.24</v>
      </c>
      <c r="H21" s="33">
        <v>5080.5869999999995</v>
      </c>
      <c r="I21" s="33">
        <v>5002.71451300031</v>
      </c>
      <c r="J21" s="33">
        <v>4977.0032110000002</v>
      </c>
      <c r="K21" s="33">
        <v>4926.7232219999987</v>
      </c>
      <c r="L21" s="33">
        <v>4752.7324189999999</v>
      </c>
      <c r="M21" s="33">
        <v>4740.4276450000007</v>
      </c>
      <c r="N21" s="33">
        <v>4724.8113420000009</v>
      </c>
      <c r="O21" s="34">
        <v>4248.2506880000001</v>
      </c>
      <c r="P21" s="12"/>
      <c r="Q21" s="12"/>
    </row>
    <row r="22" spans="1:25" s="5" customFormat="1" ht="10.5" customHeight="1">
      <c r="A22" s="56"/>
      <c r="B22" s="57" t="s">
        <v>3</v>
      </c>
      <c r="C22" s="33">
        <v>688.15330735852001</v>
      </c>
      <c r="D22" s="33">
        <v>634</v>
      </c>
      <c r="E22" s="33">
        <v>590.40499999999997</v>
      </c>
      <c r="F22" s="33">
        <v>665</v>
      </c>
      <c r="G22" s="33">
        <v>635.07000000000005</v>
      </c>
      <c r="H22" s="33">
        <v>627</v>
      </c>
      <c r="I22" s="33">
        <v>667.69426605055298</v>
      </c>
      <c r="J22" s="33">
        <v>602.70000000000005</v>
      </c>
      <c r="K22" s="33">
        <v>518.18035499999996</v>
      </c>
      <c r="L22" s="33">
        <v>544.99</v>
      </c>
      <c r="M22" s="33">
        <v>441.57</v>
      </c>
      <c r="N22" s="33">
        <v>322.89999999999998</v>
      </c>
      <c r="O22" s="34">
        <v>301.26</v>
      </c>
      <c r="P22" s="12"/>
      <c r="Q22" s="12"/>
    </row>
    <row r="23" spans="1:25" s="5" customFormat="1" ht="10.5" customHeight="1">
      <c r="A23" s="56"/>
      <c r="B23" s="57" t="s">
        <v>4</v>
      </c>
      <c r="C23" s="33">
        <v>127.33967172494809</v>
      </c>
      <c r="D23" s="33">
        <v>124</v>
      </c>
      <c r="E23" s="33">
        <v>159.34299999999999</v>
      </c>
      <c r="F23" s="33">
        <v>171</v>
      </c>
      <c r="G23" s="33">
        <v>174.53</v>
      </c>
      <c r="H23" s="33">
        <v>130.80000000000001</v>
      </c>
      <c r="I23" s="33">
        <v>80.769779050863136</v>
      </c>
      <c r="J23" s="33">
        <v>74.131210999999936</v>
      </c>
      <c r="K23" s="33">
        <v>74.95957700000001</v>
      </c>
      <c r="L23" s="33">
        <v>64.021418999999995</v>
      </c>
      <c r="M23" s="33">
        <v>64.709644999999995</v>
      </c>
      <c r="N23" s="33">
        <v>76.572342000000006</v>
      </c>
      <c r="O23" s="34">
        <v>63.597688000000005</v>
      </c>
      <c r="P23" s="12"/>
      <c r="Q23" s="12"/>
    </row>
    <row r="24" spans="1:25" s="5" customFormat="1" ht="10.5" customHeight="1">
      <c r="A24" s="56"/>
      <c r="B24" s="49" t="s">
        <v>5</v>
      </c>
      <c r="C24" s="33">
        <v>5488.37</v>
      </c>
      <c r="D24" s="33">
        <v>5616.0740000000005</v>
      </c>
      <c r="E24" s="33">
        <v>5474.02</v>
      </c>
      <c r="F24" s="33">
        <v>5506.7730000000001</v>
      </c>
      <c r="G24" s="33">
        <v>5527.78</v>
      </c>
      <c r="H24" s="33">
        <v>5576.7869999999994</v>
      </c>
      <c r="I24" s="33">
        <v>5589.6390000000001</v>
      </c>
      <c r="J24" s="33">
        <v>5505.5720000000001</v>
      </c>
      <c r="K24" s="33">
        <v>5369.9439999999995</v>
      </c>
      <c r="L24" s="33">
        <v>5233.701</v>
      </c>
      <c r="M24" s="33">
        <v>5117.2880000000005</v>
      </c>
      <c r="N24" s="33">
        <v>4971.1390000000001</v>
      </c>
      <c r="O24" s="34">
        <v>4485.9130000000005</v>
      </c>
      <c r="P24" s="12"/>
      <c r="Q24" s="12"/>
    </row>
    <row r="25" spans="1:25" s="5" customFormat="1" ht="10.5" customHeight="1">
      <c r="A25" s="56"/>
      <c r="B25" s="49" t="s">
        <v>6</v>
      </c>
      <c r="C25" s="58" t="s">
        <v>11</v>
      </c>
      <c r="D25" s="58" t="s">
        <v>11</v>
      </c>
      <c r="E25" s="58" t="str">
        <f>D25</f>
        <v xml:space="preserve">-  </v>
      </c>
      <c r="F25" s="58" t="str">
        <f t="shared" ref="F25:O25" si="0">E25</f>
        <v xml:space="preserve">-  </v>
      </c>
      <c r="G25" s="58" t="str">
        <f t="shared" si="0"/>
        <v xml:space="preserve">-  </v>
      </c>
      <c r="H25" s="58" t="str">
        <f t="shared" si="0"/>
        <v xml:space="preserve">-  </v>
      </c>
      <c r="I25" s="58" t="str">
        <f t="shared" si="0"/>
        <v xml:space="preserve">-  </v>
      </c>
      <c r="J25" s="58" t="str">
        <f t="shared" si="0"/>
        <v xml:space="preserve">-  </v>
      </c>
      <c r="K25" s="58" t="str">
        <f t="shared" si="0"/>
        <v xml:space="preserve">-  </v>
      </c>
      <c r="L25" s="58" t="str">
        <f t="shared" si="0"/>
        <v xml:space="preserve">-  </v>
      </c>
      <c r="M25" s="58" t="str">
        <f t="shared" si="0"/>
        <v xml:space="preserve">-  </v>
      </c>
      <c r="N25" s="58" t="str">
        <f t="shared" si="0"/>
        <v xml:space="preserve">-  </v>
      </c>
      <c r="O25" s="51" t="str">
        <f t="shared" si="0"/>
        <v xml:space="preserve">-  </v>
      </c>
      <c r="P25" s="12"/>
      <c r="Q25" s="12"/>
    </row>
    <row r="26" spans="1:25" s="5" customFormat="1" ht="10.5" customHeight="1">
      <c r="A26" s="56"/>
      <c r="B26" s="57" t="s">
        <v>7</v>
      </c>
      <c r="C26" s="58" t="s">
        <v>11</v>
      </c>
      <c r="D26" s="58" t="s">
        <v>11</v>
      </c>
      <c r="E26" s="58" t="str">
        <f>D26</f>
        <v xml:space="preserve">-  </v>
      </c>
      <c r="F26" s="58" t="str">
        <f t="shared" ref="F26:O26" si="1">E26</f>
        <v xml:space="preserve">-  </v>
      </c>
      <c r="G26" s="58" t="str">
        <f t="shared" si="1"/>
        <v xml:space="preserve">-  </v>
      </c>
      <c r="H26" s="58" t="str">
        <f t="shared" si="1"/>
        <v xml:space="preserve">-  </v>
      </c>
      <c r="I26" s="58" t="str">
        <f t="shared" si="1"/>
        <v xml:space="preserve">-  </v>
      </c>
      <c r="J26" s="58" t="str">
        <f t="shared" si="1"/>
        <v xml:space="preserve">-  </v>
      </c>
      <c r="K26" s="58" t="str">
        <f t="shared" si="1"/>
        <v xml:space="preserve">-  </v>
      </c>
      <c r="L26" s="58" t="str">
        <f t="shared" si="1"/>
        <v xml:space="preserve">-  </v>
      </c>
      <c r="M26" s="58" t="str">
        <f t="shared" si="1"/>
        <v xml:space="preserve">-  </v>
      </c>
      <c r="N26" s="58" t="str">
        <f t="shared" si="1"/>
        <v xml:space="preserve">-  </v>
      </c>
      <c r="O26" s="51" t="str">
        <f t="shared" si="1"/>
        <v xml:space="preserve">-  </v>
      </c>
      <c r="P26" s="12"/>
      <c r="Q26" s="12"/>
    </row>
    <row r="27" spans="1:25" s="5" customFormat="1" ht="10.5" customHeight="1">
      <c r="A27" s="56"/>
      <c r="B27" s="44" t="s">
        <v>32</v>
      </c>
      <c r="C27" s="33">
        <v>1298.5765980200204</v>
      </c>
      <c r="D27" s="33">
        <v>1320.676203285167</v>
      </c>
      <c r="E27" s="33">
        <v>1319.0859913880413</v>
      </c>
      <c r="F27" s="33">
        <v>1302.1382265128543</v>
      </c>
      <c r="G27" s="33">
        <v>1338.152885475562</v>
      </c>
      <c r="H27" s="33">
        <v>1292.9435955827723</v>
      </c>
      <c r="I27" s="33">
        <v>1272.4022018607711</v>
      </c>
      <c r="J27" s="33">
        <v>1285.7326801729164</v>
      </c>
      <c r="K27" s="33">
        <v>1287.0859441215418</v>
      </c>
      <c r="L27" s="33">
        <v>1254.3376701777083</v>
      </c>
      <c r="M27" s="33">
        <v>1149.1285848173757</v>
      </c>
      <c r="N27" s="33">
        <v>1080.5983244260412</v>
      </c>
      <c r="O27" s="34">
        <v>1045.3944055199581</v>
      </c>
      <c r="P27" s="12"/>
      <c r="Q27" s="12"/>
    </row>
    <row r="28" spans="1:25" s="5" customFormat="1" ht="10.5" customHeight="1">
      <c r="A28" s="56"/>
      <c r="B28" s="44" t="s">
        <v>33</v>
      </c>
      <c r="C28" s="33">
        <v>2759.243357267876</v>
      </c>
      <c r="D28" s="33">
        <v>2991.193434211229</v>
      </c>
      <c r="E28" s="33">
        <v>2979.39496671198</v>
      </c>
      <c r="F28" s="33">
        <v>3013.9797259013953</v>
      </c>
      <c r="G28" s="33">
        <v>3079.4162426687712</v>
      </c>
      <c r="H28" s="33">
        <v>3146.4004979981464</v>
      </c>
      <c r="I28" s="33">
        <v>3280.1146644811861</v>
      </c>
      <c r="J28" s="33">
        <v>3175.5139138508534</v>
      </c>
      <c r="K28" s="33">
        <v>3077.0796937429186</v>
      </c>
      <c r="L28" s="33">
        <v>3135.3927844640202</v>
      </c>
      <c r="M28" s="33">
        <v>3061.4138491102076</v>
      </c>
      <c r="N28" s="33">
        <v>2830.4521544589379</v>
      </c>
      <c r="O28" s="34">
        <v>2547.3204161678323</v>
      </c>
      <c r="P28" s="12"/>
      <c r="Q28" s="12"/>
    </row>
    <row r="29" spans="1:25" s="5" customFormat="1" ht="10.5" customHeight="1">
      <c r="A29" s="56"/>
      <c r="B29" s="59" t="s">
        <v>35</v>
      </c>
      <c r="C29" s="35">
        <v>4027.7032407521442</v>
      </c>
      <c r="D29" s="35">
        <v>3945.556769073939</v>
      </c>
      <c r="E29" s="35">
        <v>3813.7110246760631</v>
      </c>
      <c r="F29" s="35">
        <v>3794.9315006114589</v>
      </c>
      <c r="G29" s="35">
        <v>3786.516642806791</v>
      </c>
      <c r="H29" s="35">
        <v>3723.330097584625</v>
      </c>
      <c r="I29" s="35">
        <v>3581.9265373795852</v>
      </c>
      <c r="J29" s="35">
        <v>3615.7907663220626</v>
      </c>
      <c r="K29" s="35">
        <v>3579.9502503786225</v>
      </c>
      <c r="L29" s="35">
        <v>3352.6458857136877</v>
      </c>
      <c r="M29" s="35">
        <v>3205.0027357071685</v>
      </c>
      <c r="N29" s="35">
        <v>3221.2851699671037</v>
      </c>
      <c r="O29" s="36">
        <v>2983.9869893521263</v>
      </c>
      <c r="P29" s="12"/>
      <c r="Q29" s="12"/>
    </row>
    <row r="30" spans="1:25" s="5" customFormat="1" ht="10.5" customHeight="1">
      <c r="A30" s="56"/>
      <c r="B30" s="44" t="s">
        <v>8</v>
      </c>
      <c r="C30" s="33">
        <v>49.268109660986262</v>
      </c>
      <c r="D30" s="33">
        <v>49.176170089018854</v>
      </c>
      <c r="E30" s="33">
        <v>47.434657442352893</v>
      </c>
      <c r="F30" s="33">
        <v>47.091881736853644</v>
      </c>
      <c r="G30" s="33">
        <v>46.790425607705863</v>
      </c>
      <c r="H30" s="33">
        <v>45.708038438496303</v>
      </c>
      <c r="I30" s="33">
        <v>43.49666935674253</v>
      </c>
      <c r="J30" s="33">
        <v>43.739994215753406</v>
      </c>
      <c r="K30" s="33">
        <v>43.190753411376441</v>
      </c>
      <c r="L30" s="33">
        <v>40.357798364452826</v>
      </c>
      <c r="M30" s="33">
        <v>38.557403072301405</v>
      </c>
      <c r="N30" s="33">
        <v>38.750305262063833</v>
      </c>
      <c r="O30" s="34">
        <v>35.489934549830593</v>
      </c>
      <c r="P30" s="12"/>
      <c r="Q30" s="12"/>
    </row>
    <row r="31" spans="1:25" s="5" customFormat="1" ht="10.5" customHeight="1">
      <c r="A31" s="56"/>
      <c r="B31" s="44" t="s">
        <v>34</v>
      </c>
      <c r="C31" s="33">
        <v>39.151000000000003</v>
      </c>
      <c r="D31" s="33">
        <v>39.078000000000003</v>
      </c>
      <c r="E31" s="33">
        <v>37.694000000000003</v>
      </c>
      <c r="F31" s="33">
        <v>37.420999999999999</v>
      </c>
      <c r="G31" s="33">
        <v>37.182000000000002</v>
      </c>
      <c r="H31" s="33">
        <v>36.322000000000003</v>
      </c>
      <c r="I31" s="33">
        <v>34.564</v>
      </c>
      <c r="J31" s="33">
        <v>34.758000000000003</v>
      </c>
      <c r="K31" s="33">
        <v>34.320999999999998</v>
      </c>
      <c r="L31" s="33">
        <v>32.07</v>
      </c>
      <c r="M31" s="33">
        <v>30.638999999999999</v>
      </c>
      <c r="N31" s="33">
        <v>30.792999999999999</v>
      </c>
      <c r="O31" s="34">
        <v>28.201925752580269</v>
      </c>
      <c r="P31" s="12"/>
      <c r="Q31" s="12"/>
    </row>
    <row r="32" spans="1:25" s="5" customFormat="1" ht="10.5" customHeight="1">
      <c r="A32" s="56"/>
      <c r="B32" s="44" t="s">
        <v>9</v>
      </c>
      <c r="C32" s="37">
        <v>122.34159444791277</v>
      </c>
      <c r="D32" s="37">
        <v>129.41326912395297</v>
      </c>
      <c r="E32" s="37">
        <v>132.23230515815891</v>
      </c>
      <c r="F32" s="37">
        <v>132.09126434014203</v>
      </c>
      <c r="G32" s="37">
        <v>133.82325968713715</v>
      </c>
      <c r="H32" s="37">
        <v>136.45276853899807</v>
      </c>
      <c r="I32" s="37">
        <v>139.66546942808392</v>
      </c>
      <c r="J32" s="37">
        <v>137.64632780625595</v>
      </c>
      <c r="K32" s="37">
        <v>137.61987953544715</v>
      </c>
      <c r="L32" s="37">
        <v>141.7606446076625</v>
      </c>
      <c r="M32" s="37">
        <v>147.90713256455453</v>
      </c>
      <c r="N32" s="37">
        <v>146.6747305097565</v>
      </c>
      <c r="O32" s="38">
        <v>142.36827114726685</v>
      </c>
      <c r="P32" s="12"/>
      <c r="Q32" s="12"/>
    </row>
    <row r="33" spans="1:25" s="5" customFormat="1" ht="2.25" customHeight="1">
      <c r="A33" s="56"/>
      <c r="B33" s="45"/>
      <c r="C33" s="29"/>
      <c r="D33" s="29"/>
      <c r="E33" s="29"/>
      <c r="F33" s="29"/>
      <c r="G33" s="29"/>
      <c r="H33" s="29"/>
      <c r="I33" s="29"/>
      <c r="J33" s="29"/>
      <c r="K33" s="29"/>
      <c r="L33" s="29"/>
      <c r="M33" s="29"/>
      <c r="N33" s="29"/>
      <c r="O33" s="30"/>
      <c r="P33" s="12"/>
      <c r="Q33" s="12"/>
    </row>
    <row r="34" spans="1:25" ht="11.25" customHeight="1">
      <c r="A34" s="52"/>
      <c r="B34" s="60" t="s">
        <v>15</v>
      </c>
      <c r="C34" s="42"/>
      <c r="D34" s="42"/>
      <c r="E34" s="42"/>
      <c r="F34" s="42"/>
      <c r="G34" s="42"/>
      <c r="H34" s="42"/>
      <c r="I34" s="42"/>
      <c r="J34" s="42"/>
      <c r="K34" s="42"/>
      <c r="L34" s="42"/>
      <c r="M34" s="42"/>
      <c r="N34" s="42"/>
      <c r="O34" s="43"/>
      <c r="P34" s="21"/>
      <c r="Q34" s="15"/>
      <c r="R34" s="3"/>
      <c r="S34" s="3"/>
      <c r="T34" s="3"/>
      <c r="U34" s="3"/>
      <c r="V34" s="3"/>
      <c r="W34" s="3"/>
      <c r="X34" s="3"/>
      <c r="Y34" s="3"/>
    </row>
    <row r="35" spans="1:25" s="5" customFormat="1" ht="10.5" customHeight="1">
      <c r="A35" s="56"/>
      <c r="B35" s="49" t="s">
        <v>2</v>
      </c>
      <c r="C35" s="33">
        <v>1558.8079066869132</v>
      </c>
      <c r="D35" s="33">
        <v>1616.1358947757835</v>
      </c>
      <c r="E35" s="33">
        <v>1631.0963668270601</v>
      </c>
      <c r="F35" s="33">
        <v>1648.3084052279485</v>
      </c>
      <c r="G35" s="33">
        <v>1709.1930730576535</v>
      </c>
      <c r="H35" s="33">
        <v>1744.8292433852268</v>
      </c>
      <c r="I35" s="33">
        <v>1752.3377439255767</v>
      </c>
      <c r="J35" s="33">
        <v>1736.7555187683715</v>
      </c>
      <c r="K35" s="33">
        <v>1759.150529786627</v>
      </c>
      <c r="L35" s="33">
        <v>1762.6990818245613</v>
      </c>
      <c r="M35" s="33">
        <v>1743.4873571495957</v>
      </c>
      <c r="N35" s="33">
        <v>1691.3048378570084</v>
      </c>
      <c r="O35" s="34">
        <v>1647.5330478220003</v>
      </c>
      <c r="P35" s="12"/>
      <c r="Q35" s="12"/>
    </row>
    <row r="36" spans="1:25" s="5" customFormat="1" ht="10.5" customHeight="1">
      <c r="A36" s="56"/>
      <c r="B36" s="57" t="s">
        <v>3</v>
      </c>
      <c r="C36" s="33">
        <v>83.580602500000012</v>
      </c>
      <c r="D36" s="33">
        <v>112.62093899999999</v>
      </c>
      <c r="E36" s="33">
        <v>125.11492500000001</v>
      </c>
      <c r="F36" s="33">
        <v>124.928658</v>
      </c>
      <c r="G36" s="33">
        <v>122.22540600000002</v>
      </c>
      <c r="H36" s="33">
        <v>121.5498295</v>
      </c>
      <c r="I36" s="33">
        <v>145.1676425</v>
      </c>
      <c r="J36" s="33">
        <v>161.36410749999999</v>
      </c>
      <c r="K36" s="33">
        <v>168.63791300000003</v>
      </c>
      <c r="L36" s="33">
        <v>159.06944350000001</v>
      </c>
      <c r="M36" s="33">
        <v>157.81754800000002</v>
      </c>
      <c r="N36" s="33">
        <v>153.65073700000002</v>
      </c>
      <c r="O36" s="34">
        <v>137.22326749999999</v>
      </c>
      <c r="P36" s="12"/>
      <c r="Q36" s="12"/>
    </row>
    <row r="37" spans="1:25" s="5" customFormat="1" ht="10.5" customHeight="1">
      <c r="A37" s="56"/>
      <c r="B37" s="57" t="s">
        <v>4</v>
      </c>
      <c r="C37" s="33">
        <v>299.61598449999991</v>
      </c>
      <c r="D37" s="33">
        <v>342.15915699999999</v>
      </c>
      <c r="E37" s="33">
        <v>365.3867709999999</v>
      </c>
      <c r="F37" s="33">
        <v>352.98124149999995</v>
      </c>
      <c r="G37" s="33">
        <v>343.7813470000001</v>
      </c>
      <c r="H37" s="33">
        <v>382.89559749999995</v>
      </c>
      <c r="I37" s="33">
        <v>409.48885399999995</v>
      </c>
      <c r="J37" s="33">
        <v>424.7131885</v>
      </c>
      <c r="K37" s="33">
        <v>396.90207750000002</v>
      </c>
      <c r="L37" s="33">
        <v>377.17417300000005</v>
      </c>
      <c r="M37" s="33">
        <v>327.75071299999996</v>
      </c>
      <c r="N37" s="33">
        <v>296.33847250000002</v>
      </c>
      <c r="O37" s="34">
        <v>280.56563799999998</v>
      </c>
      <c r="P37" s="12"/>
      <c r="Q37" s="12"/>
    </row>
    <row r="38" spans="1:25" s="5" customFormat="1" ht="10.5" customHeight="1">
      <c r="A38" s="56"/>
      <c r="B38" s="49" t="s">
        <v>5</v>
      </c>
      <c r="C38" s="33">
        <v>1342.7725246869131</v>
      </c>
      <c r="D38" s="33">
        <v>1386.5976767757834</v>
      </c>
      <c r="E38" s="33">
        <v>1390.8245208270603</v>
      </c>
      <c r="F38" s="33">
        <v>1420.2558217279486</v>
      </c>
      <c r="G38" s="33">
        <v>1487.6371320576534</v>
      </c>
      <c r="H38" s="33">
        <v>1483.4834753852269</v>
      </c>
      <c r="I38" s="33">
        <v>1488.0165324255768</v>
      </c>
      <c r="J38" s="33">
        <v>1473.4064377683717</v>
      </c>
      <c r="K38" s="33">
        <v>1530.8863652866271</v>
      </c>
      <c r="L38" s="33">
        <v>1544.5943523245612</v>
      </c>
      <c r="M38" s="33">
        <v>1573.5541921495958</v>
      </c>
      <c r="N38" s="33">
        <v>1548.6171023570082</v>
      </c>
      <c r="O38" s="34">
        <v>1504.1906773220003</v>
      </c>
      <c r="P38" s="12"/>
      <c r="Q38" s="12"/>
    </row>
    <row r="39" spans="1:25" s="5" customFormat="1" ht="10.5" customHeight="1">
      <c r="A39" s="56"/>
      <c r="B39" s="49" t="s">
        <v>6</v>
      </c>
      <c r="C39" s="58" t="s">
        <v>11</v>
      </c>
      <c r="D39" s="58" t="s">
        <v>11</v>
      </c>
      <c r="E39" s="58" t="str">
        <f>D39</f>
        <v xml:space="preserve">-  </v>
      </c>
      <c r="F39" s="58" t="str">
        <f t="shared" ref="F39:O39" si="2">E39</f>
        <v xml:space="preserve">-  </v>
      </c>
      <c r="G39" s="58" t="str">
        <f t="shared" si="2"/>
        <v xml:space="preserve">-  </v>
      </c>
      <c r="H39" s="58" t="str">
        <f t="shared" si="2"/>
        <v xml:space="preserve">-  </v>
      </c>
      <c r="I39" s="58" t="str">
        <f t="shared" si="2"/>
        <v xml:space="preserve">-  </v>
      </c>
      <c r="J39" s="58" t="str">
        <f t="shared" si="2"/>
        <v xml:space="preserve">-  </v>
      </c>
      <c r="K39" s="58" t="str">
        <f t="shared" si="2"/>
        <v xml:space="preserve">-  </v>
      </c>
      <c r="L39" s="58" t="str">
        <f t="shared" si="2"/>
        <v xml:space="preserve">-  </v>
      </c>
      <c r="M39" s="58" t="str">
        <f t="shared" si="2"/>
        <v xml:space="preserve">-  </v>
      </c>
      <c r="N39" s="58" t="str">
        <f t="shared" si="2"/>
        <v xml:space="preserve">-  </v>
      </c>
      <c r="O39" s="51" t="str">
        <f t="shared" si="2"/>
        <v xml:space="preserve">-  </v>
      </c>
      <c r="P39" s="12"/>
      <c r="Q39" s="12"/>
    </row>
    <row r="40" spans="1:25" s="5" customFormat="1" ht="10.5" customHeight="1">
      <c r="A40" s="56"/>
      <c r="B40" s="57" t="s">
        <v>7</v>
      </c>
      <c r="C40" s="58" t="s">
        <v>11</v>
      </c>
      <c r="D40" s="58" t="s">
        <v>11</v>
      </c>
      <c r="E40" s="58" t="str">
        <f>D40</f>
        <v xml:space="preserve">-  </v>
      </c>
      <c r="F40" s="58" t="str">
        <f t="shared" ref="F40:O40" si="3">E40</f>
        <v xml:space="preserve">-  </v>
      </c>
      <c r="G40" s="58" t="str">
        <f t="shared" si="3"/>
        <v xml:space="preserve">-  </v>
      </c>
      <c r="H40" s="58" t="str">
        <f t="shared" si="3"/>
        <v xml:space="preserve">-  </v>
      </c>
      <c r="I40" s="58" t="str">
        <f t="shared" si="3"/>
        <v xml:space="preserve">-  </v>
      </c>
      <c r="J40" s="58" t="str">
        <f t="shared" si="3"/>
        <v xml:space="preserve">-  </v>
      </c>
      <c r="K40" s="58" t="str">
        <f t="shared" si="3"/>
        <v xml:space="preserve">-  </v>
      </c>
      <c r="L40" s="58" t="str">
        <f t="shared" si="3"/>
        <v xml:space="preserve">-  </v>
      </c>
      <c r="M40" s="58" t="str">
        <f t="shared" si="3"/>
        <v xml:space="preserve">-  </v>
      </c>
      <c r="N40" s="58" t="str">
        <f t="shared" si="3"/>
        <v xml:space="preserve">-  </v>
      </c>
      <c r="O40" s="51" t="str">
        <f t="shared" si="3"/>
        <v xml:space="preserve">-  </v>
      </c>
      <c r="P40" s="12"/>
      <c r="Q40" s="12"/>
    </row>
    <row r="41" spans="1:25" s="5" customFormat="1" ht="10.5" customHeight="1">
      <c r="A41" s="56"/>
      <c r="B41" s="44" t="s">
        <v>32</v>
      </c>
      <c r="C41" s="33">
        <v>780.97982745419051</v>
      </c>
      <c r="D41" s="33">
        <v>793.43713407451344</v>
      </c>
      <c r="E41" s="33">
        <v>810.50439884183106</v>
      </c>
      <c r="F41" s="33">
        <v>845.40409408223525</v>
      </c>
      <c r="G41" s="33">
        <v>859.18528311220484</v>
      </c>
      <c r="H41" s="33">
        <v>894.53589065366509</v>
      </c>
      <c r="I41" s="33">
        <v>956.93395124908216</v>
      </c>
      <c r="J41" s="33">
        <v>1003.9531612450871</v>
      </c>
      <c r="K41" s="33">
        <v>1034.8402898817774</v>
      </c>
      <c r="L41" s="33">
        <v>1020.7265623547127</v>
      </c>
      <c r="M41" s="33">
        <v>968.25364804190735</v>
      </c>
      <c r="N41" s="33">
        <v>979.4880022933645</v>
      </c>
      <c r="O41" s="50">
        <v>975.60311743244074</v>
      </c>
      <c r="P41" s="12"/>
      <c r="Q41" s="12"/>
    </row>
    <row r="42" spans="1:25" s="5" customFormat="1" ht="10.5" customHeight="1">
      <c r="A42" s="56"/>
      <c r="B42" s="44" t="s">
        <v>33</v>
      </c>
      <c r="C42" s="33">
        <v>681.74113629796568</v>
      </c>
      <c r="D42" s="33">
        <v>713.93953280556957</v>
      </c>
      <c r="E42" s="33">
        <v>795.59861116321804</v>
      </c>
      <c r="F42" s="33">
        <v>827.29575085616284</v>
      </c>
      <c r="G42" s="33">
        <v>870.96830929534531</v>
      </c>
      <c r="H42" s="33">
        <v>857.12468578637447</v>
      </c>
      <c r="I42" s="33">
        <v>851.84532895163704</v>
      </c>
      <c r="J42" s="33">
        <v>871.77045380404672</v>
      </c>
      <c r="K42" s="33">
        <v>854.8163488529068</v>
      </c>
      <c r="L42" s="33">
        <v>878.59751592763166</v>
      </c>
      <c r="M42" s="33">
        <v>808.99057686687263</v>
      </c>
      <c r="N42" s="33">
        <v>825.12841531656352</v>
      </c>
      <c r="O42" s="34">
        <v>904.20846263430008</v>
      </c>
      <c r="P42" s="12"/>
      <c r="Q42" s="12"/>
    </row>
    <row r="43" spans="1:25" s="5" customFormat="1" ht="10.5" customHeight="1">
      <c r="A43" s="56"/>
      <c r="B43" s="59" t="s">
        <v>35</v>
      </c>
      <c r="C43" s="35">
        <v>1442.011215843138</v>
      </c>
      <c r="D43" s="35">
        <v>1466.0952780447271</v>
      </c>
      <c r="E43" s="35">
        <v>1405.7303085056731</v>
      </c>
      <c r="F43" s="35">
        <v>1438.3641649540211</v>
      </c>
      <c r="G43" s="35">
        <v>1475.8541058745129</v>
      </c>
      <c r="H43" s="35">
        <v>1520.8946802525179</v>
      </c>
      <c r="I43" s="35">
        <v>1593.1051547230222</v>
      </c>
      <c r="J43" s="35">
        <v>1605.5891452094124</v>
      </c>
      <c r="K43" s="35">
        <v>1710.9103063154976</v>
      </c>
      <c r="L43" s="35">
        <v>1686.723398751642</v>
      </c>
      <c r="M43" s="35">
        <v>1732.8172633246304</v>
      </c>
      <c r="N43" s="35">
        <v>1702.9766893338092</v>
      </c>
      <c r="O43" s="36">
        <v>1575.5853321201409</v>
      </c>
      <c r="P43" s="12"/>
      <c r="Q43" s="12"/>
    </row>
    <row r="44" spans="1:25" s="5" customFormat="1" ht="10.5" customHeight="1">
      <c r="A44" s="56"/>
      <c r="B44" s="44" t="s">
        <v>8</v>
      </c>
      <c r="C44" s="33">
        <v>17.639126437047207</v>
      </c>
      <c r="D44" s="33">
        <v>18.272947261827575</v>
      </c>
      <c r="E44" s="33">
        <v>17.484370265301756</v>
      </c>
      <c r="F44" s="33">
        <v>17.848879522497086</v>
      </c>
      <c r="G44" s="33">
        <v>18.237300469795468</v>
      </c>
      <c r="H44" s="33">
        <v>18.670682073282553</v>
      </c>
      <c r="I44" s="33">
        <v>19.345669835038862</v>
      </c>
      <c r="J44" s="33">
        <v>19.42271123054271</v>
      </c>
      <c r="K44" s="33">
        <v>20.641489400932276</v>
      </c>
      <c r="L44" s="33">
        <v>20.304095673657027</v>
      </c>
      <c r="M44" s="33">
        <v>20.846451370628255</v>
      </c>
      <c r="N44" s="33">
        <v>20.48588159195414</v>
      </c>
      <c r="O44" s="34">
        <v>18.739163580186222</v>
      </c>
      <c r="P44" s="12"/>
      <c r="Q44" s="12"/>
    </row>
    <row r="45" spans="1:25" s="5" customFormat="1" ht="10.5" customHeight="1">
      <c r="A45" s="56"/>
      <c r="B45" s="44" t="s">
        <v>34</v>
      </c>
      <c r="C45" s="33">
        <v>11.608000000000001</v>
      </c>
      <c r="D45" s="33">
        <v>12.025</v>
      </c>
      <c r="E45" s="33">
        <v>11.506</v>
      </c>
      <c r="F45" s="33">
        <v>11.746</v>
      </c>
      <c r="G45" s="33">
        <v>12.000999999999999</v>
      </c>
      <c r="H45" s="33">
        <v>12.287000000000001</v>
      </c>
      <c r="I45" s="33">
        <v>12.731</v>
      </c>
      <c r="J45" s="33">
        <v>12.781000000000001</v>
      </c>
      <c r="K45" s="33">
        <v>13.583</v>
      </c>
      <c r="L45" s="33">
        <v>13.361000000000001</v>
      </c>
      <c r="M45" s="33">
        <v>13.718</v>
      </c>
      <c r="N45" s="33">
        <v>13.481</v>
      </c>
      <c r="O45" s="34">
        <v>12.33163593684383</v>
      </c>
      <c r="P45" s="12"/>
      <c r="Q45" s="12"/>
    </row>
    <row r="46" spans="1:25" s="5" customFormat="1" ht="10.5" customHeight="1">
      <c r="A46" s="56"/>
      <c r="B46" s="44" t="s">
        <v>9</v>
      </c>
      <c r="C46" s="37">
        <v>108.09956882169496</v>
      </c>
      <c r="D46" s="37">
        <v>110.23402905513477</v>
      </c>
      <c r="E46" s="37">
        <v>116.03195555774542</v>
      </c>
      <c r="F46" s="37">
        <v>114.59604218384003</v>
      </c>
      <c r="G46" s="37">
        <v>115.81043588620004</v>
      </c>
      <c r="H46" s="37">
        <v>114.72387049808923</v>
      </c>
      <c r="I46" s="37">
        <v>109.9951085294328</v>
      </c>
      <c r="J46" s="37">
        <v>108.16936100685032</v>
      </c>
      <c r="K46" s="37">
        <v>102.81956472487539</v>
      </c>
      <c r="L46" s="37">
        <v>104.50433563257316</v>
      </c>
      <c r="M46" s="37">
        <v>100.61576566962944</v>
      </c>
      <c r="N46" s="37">
        <v>99.314620596400133</v>
      </c>
      <c r="O46" s="38">
        <v>104.56641187469327</v>
      </c>
      <c r="P46" s="12"/>
      <c r="Q46" s="12"/>
    </row>
    <row r="47" spans="1:25" s="5" customFormat="1" ht="2.25" customHeight="1">
      <c r="A47" s="56"/>
      <c r="B47" s="45"/>
      <c r="C47" s="29"/>
      <c r="D47" s="29"/>
      <c r="E47" s="29"/>
      <c r="F47" s="29"/>
      <c r="G47" s="29"/>
      <c r="H47" s="29"/>
      <c r="I47" s="29"/>
      <c r="J47" s="29"/>
      <c r="K47" s="29"/>
      <c r="L47" s="29"/>
      <c r="M47" s="29"/>
      <c r="N47" s="29"/>
      <c r="O47" s="30"/>
      <c r="P47" s="12"/>
      <c r="Q47" s="12"/>
    </row>
    <row r="48" spans="1:25" ht="11.25" customHeight="1">
      <c r="A48" s="52"/>
      <c r="B48" s="46" t="s">
        <v>12</v>
      </c>
      <c r="C48" s="39"/>
      <c r="D48" s="39"/>
      <c r="E48" s="39"/>
      <c r="F48" s="39"/>
      <c r="G48" s="39"/>
      <c r="H48" s="39"/>
      <c r="I48" s="39"/>
      <c r="J48" s="39"/>
      <c r="K48" s="39"/>
      <c r="L48" s="39"/>
      <c r="M48" s="39"/>
      <c r="N48" s="39"/>
      <c r="O48" s="40"/>
      <c r="P48" s="21"/>
      <c r="Q48" s="15"/>
      <c r="R48" s="3"/>
      <c r="S48" s="3"/>
      <c r="T48" s="3"/>
      <c r="U48" s="3"/>
      <c r="V48" s="3"/>
      <c r="W48" s="3"/>
      <c r="X48" s="3"/>
      <c r="Y48" s="3"/>
    </row>
    <row r="49" spans="1:25" s="5" customFormat="1" ht="10.5" customHeight="1">
      <c r="A49" s="56"/>
      <c r="B49" s="49" t="s">
        <v>2</v>
      </c>
      <c r="C49" s="33">
        <v>40.876993759999998</v>
      </c>
      <c r="D49" s="33">
        <v>40.849250373333334</v>
      </c>
      <c r="E49" s="33">
        <v>37.794050333333338</v>
      </c>
      <c r="F49" s="33">
        <v>33.113996426666674</v>
      </c>
      <c r="G49" s="33">
        <v>30.378738979999998</v>
      </c>
      <c r="H49" s="33">
        <v>30.254866280000002</v>
      </c>
      <c r="I49" s="33">
        <v>30.171543593333336</v>
      </c>
      <c r="J49" s="33">
        <v>29.871432753333337</v>
      </c>
      <c r="K49" s="33">
        <v>31.360762739999998</v>
      </c>
      <c r="L49" s="33">
        <v>31.846095999999996</v>
      </c>
      <c r="M49" s="33">
        <v>32.609630740000007</v>
      </c>
      <c r="N49" s="33">
        <v>31.060688620000001</v>
      </c>
      <c r="O49" s="34">
        <v>28.582277900000001</v>
      </c>
      <c r="P49" s="12"/>
      <c r="Q49" s="12"/>
    </row>
    <row r="50" spans="1:25" s="5" customFormat="1" ht="10.5" customHeight="1">
      <c r="A50" s="56"/>
      <c r="B50" s="57" t="s">
        <v>3</v>
      </c>
      <c r="C50" s="33">
        <v>0.76295999999999997</v>
      </c>
      <c r="D50" s="33">
        <v>1.1286240000000001</v>
      </c>
      <c r="E50" s="33">
        <v>1.139232</v>
      </c>
      <c r="F50" s="33">
        <v>1.484688</v>
      </c>
      <c r="G50" s="33">
        <v>1.4643360000000001</v>
      </c>
      <c r="H50" s="33">
        <v>1.6002719999999999</v>
      </c>
      <c r="I50" s="33">
        <v>2.4251519999999998</v>
      </c>
      <c r="J50" s="33">
        <v>2.4693119999999991</v>
      </c>
      <c r="K50" s="33">
        <v>3.2354400000000001</v>
      </c>
      <c r="L50" s="33">
        <v>2.5328160000000004</v>
      </c>
      <c r="M50" s="33">
        <v>3.0965279999999997</v>
      </c>
      <c r="N50" s="33">
        <v>4.4810400000000001</v>
      </c>
      <c r="O50" s="34">
        <v>4.0667999999999997</v>
      </c>
      <c r="P50" s="12"/>
      <c r="Q50" s="12"/>
    </row>
    <row r="51" spans="1:25" s="5" customFormat="1" ht="10.5" customHeight="1">
      <c r="A51" s="56"/>
      <c r="B51" s="57" t="s">
        <v>4</v>
      </c>
      <c r="C51" s="33">
        <v>0.73780800000000013</v>
      </c>
      <c r="D51" s="33">
        <v>0.69825599999999999</v>
      </c>
      <c r="E51" s="33">
        <v>0.72292800000000002</v>
      </c>
      <c r="F51" s="33">
        <v>0.31487999999999999</v>
      </c>
      <c r="G51" s="33">
        <v>0.28689599999999998</v>
      </c>
      <c r="H51" s="33">
        <v>0.184368</v>
      </c>
      <c r="I51" s="33">
        <v>0.15259200000000001</v>
      </c>
      <c r="J51" s="33">
        <v>0.17702400000000001</v>
      </c>
      <c r="K51" s="33">
        <v>0.13804799999999998</v>
      </c>
      <c r="L51" s="33">
        <v>0.29491199999999995</v>
      </c>
      <c r="M51" s="33">
        <v>0.26678399999999997</v>
      </c>
      <c r="N51" s="33">
        <v>0.32635199999999998</v>
      </c>
      <c r="O51" s="34">
        <v>0.21863999999999997</v>
      </c>
      <c r="P51" s="12"/>
      <c r="Q51" s="12"/>
    </row>
    <row r="52" spans="1:25" s="5" customFormat="1" ht="10.5" customHeight="1">
      <c r="A52" s="56"/>
      <c r="B52" s="49" t="s">
        <v>5</v>
      </c>
      <c r="C52" s="33">
        <v>40.902145759999996</v>
      </c>
      <c r="D52" s="33">
        <v>41.279618373333335</v>
      </c>
      <c r="E52" s="33">
        <v>38.210354333333335</v>
      </c>
      <c r="F52" s="33">
        <v>34.28380442666667</v>
      </c>
      <c r="G52" s="33">
        <v>31.556178979999999</v>
      </c>
      <c r="H52" s="33">
        <v>31.670770280000003</v>
      </c>
      <c r="I52" s="33">
        <v>32.444103593333338</v>
      </c>
      <c r="J52" s="33">
        <v>32.163720753333337</v>
      </c>
      <c r="K52" s="33">
        <v>34.458154739999998</v>
      </c>
      <c r="L52" s="33">
        <v>34.083999999999996</v>
      </c>
      <c r="M52" s="33">
        <v>35.439374740000005</v>
      </c>
      <c r="N52" s="33">
        <v>35.215376620000001</v>
      </c>
      <c r="O52" s="34">
        <v>32.430437900000001</v>
      </c>
      <c r="P52" s="12"/>
      <c r="Q52" s="12"/>
    </row>
    <row r="53" spans="1:25" s="5" customFormat="1" ht="10.5" customHeight="1">
      <c r="A53" s="56"/>
      <c r="B53" s="49" t="s">
        <v>6</v>
      </c>
      <c r="C53" s="58" t="s">
        <v>11</v>
      </c>
      <c r="D53" s="58" t="s">
        <v>11</v>
      </c>
      <c r="E53" s="58" t="str">
        <f>D53</f>
        <v xml:space="preserve">-  </v>
      </c>
      <c r="F53" s="58" t="str">
        <f t="shared" ref="F53:O53" si="4">E53</f>
        <v xml:space="preserve">-  </v>
      </c>
      <c r="G53" s="58" t="str">
        <f t="shared" si="4"/>
        <v xml:space="preserve">-  </v>
      </c>
      <c r="H53" s="58" t="str">
        <f t="shared" si="4"/>
        <v xml:space="preserve">-  </v>
      </c>
      <c r="I53" s="58" t="str">
        <f t="shared" si="4"/>
        <v xml:space="preserve">-  </v>
      </c>
      <c r="J53" s="58" t="str">
        <f t="shared" si="4"/>
        <v xml:space="preserve">-  </v>
      </c>
      <c r="K53" s="58" t="str">
        <f t="shared" si="4"/>
        <v xml:space="preserve">-  </v>
      </c>
      <c r="L53" s="58" t="str">
        <f t="shared" si="4"/>
        <v xml:space="preserve">-  </v>
      </c>
      <c r="M53" s="58" t="str">
        <f t="shared" si="4"/>
        <v xml:space="preserve">-  </v>
      </c>
      <c r="N53" s="58" t="str">
        <f t="shared" si="4"/>
        <v xml:space="preserve">-  </v>
      </c>
      <c r="O53" s="51" t="str">
        <f t="shared" si="4"/>
        <v xml:space="preserve">-  </v>
      </c>
      <c r="P53" s="12"/>
      <c r="Q53" s="12"/>
    </row>
    <row r="54" spans="1:25" s="5" customFormat="1" ht="10.5" customHeight="1">
      <c r="A54" s="56"/>
      <c r="B54" s="57" t="s">
        <v>7</v>
      </c>
      <c r="C54" s="58" t="s">
        <v>11</v>
      </c>
      <c r="D54" s="58" t="s">
        <v>11</v>
      </c>
      <c r="E54" s="58" t="str">
        <f>D54</f>
        <v xml:space="preserve">-  </v>
      </c>
      <c r="F54" s="58" t="str">
        <f t="shared" ref="F54:O54" si="5">E54</f>
        <v xml:space="preserve">-  </v>
      </c>
      <c r="G54" s="58" t="str">
        <f t="shared" si="5"/>
        <v xml:space="preserve">-  </v>
      </c>
      <c r="H54" s="58" t="str">
        <f t="shared" si="5"/>
        <v xml:space="preserve">-  </v>
      </c>
      <c r="I54" s="58" t="str">
        <f t="shared" si="5"/>
        <v xml:space="preserve">-  </v>
      </c>
      <c r="J54" s="58" t="str">
        <f t="shared" si="5"/>
        <v xml:space="preserve">-  </v>
      </c>
      <c r="K54" s="58" t="str">
        <f t="shared" si="5"/>
        <v xml:space="preserve">-  </v>
      </c>
      <c r="L54" s="58" t="str">
        <f t="shared" si="5"/>
        <v xml:space="preserve">-  </v>
      </c>
      <c r="M54" s="58" t="str">
        <f t="shared" si="5"/>
        <v xml:space="preserve">-  </v>
      </c>
      <c r="N54" s="58" t="str">
        <f t="shared" si="5"/>
        <v xml:space="preserve">-  </v>
      </c>
      <c r="O54" s="51" t="str">
        <f t="shared" si="5"/>
        <v xml:space="preserve">-  </v>
      </c>
      <c r="P54" s="12"/>
      <c r="Q54" s="12"/>
    </row>
    <row r="55" spans="1:25" s="5" customFormat="1" ht="10.5" customHeight="1">
      <c r="A55" s="56"/>
      <c r="B55" s="44" t="s">
        <v>32</v>
      </c>
      <c r="C55" s="33">
        <v>40.900971949999999</v>
      </c>
      <c r="D55" s="33">
        <v>46.89426945000001</v>
      </c>
      <c r="E55" s="33">
        <v>37.292087900000006</v>
      </c>
      <c r="F55" s="33">
        <v>41.68351955</v>
      </c>
      <c r="G55" s="33">
        <v>39.915997299999994</v>
      </c>
      <c r="H55" s="33">
        <v>44.947022800000006</v>
      </c>
      <c r="I55" s="33">
        <v>49.261052249999985</v>
      </c>
      <c r="J55" s="33">
        <v>51.891862499999988</v>
      </c>
      <c r="K55" s="33">
        <v>55.701411549999996</v>
      </c>
      <c r="L55" s="33">
        <v>52.639149549999992</v>
      </c>
      <c r="M55" s="33">
        <v>56.574353249999994</v>
      </c>
      <c r="N55" s="33">
        <v>40.303447400000003</v>
      </c>
      <c r="O55" s="34">
        <v>46.172099550000006</v>
      </c>
      <c r="P55" s="12"/>
      <c r="Q55" s="12"/>
    </row>
    <row r="56" spans="1:25" s="5" customFormat="1" ht="10.5" customHeight="1">
      <c r="A56" s="56"/>
      <c r="B56" s="44" t="s">
        <v>33</v>
      </c>
      <c r="C56" s="33">
        <v>16.684757099999995</v>
      </c>
      <c r="D56" s="33">
        <v>14.03013305</v>
      </c>
      <c r="E56" s="33">
        <v>13.4120382</v>
      </c>
      <c r="F56" s="33">
        <v>14.563420749999999</v>
      </c>
      <c r="G56" s="33">
        <v>12.727999550000002</v>
      </c>
      <c r="H56" s="33">
        <v>13.895716700000001</v>
      </c>
      <c r="I56" s="33">
        <v>13.877062799999999</v>
      </c>
      <c r="J56" s="33">
        <v>15.790661550000001</v>
      </c>
      <c r="K56" s="33">
        <v>15.78862035</v>
      </c>
      <c r="L56" s="33">
        <v>15.973959000000002</v>
      </c>
      <c r="M56" s="33">
        <v>15.086159749999998</v>
      </c>
      <c r="N56" s="33">
        <v>16.014022749999999</v>
      </c>
      <c r="O56" s="34">
        <v>14.370457</v>
      </c>
      <c r="P56" s="12"/>
      <c r="Q56" s="12"/>
    </row>
    <row r="57" spans="1:25" s="5" customFormat="1" ht="10.5" customHeight="1">
      <c r="A57" s="56"/>
      <c r="B57" s="59" t="s">
        <v>35</v>
      </c>
      <c r="C57" s="35">
        <v>65.118360609999996</v>
      </c>
      <c r="D57" s="35">
        <v>74.143754773333342</v>
      </c>
      <c r="E57" s="35">
        <v>62.090404033333343</v>
      </c>
      <c r="F57" s="35">
        <v>61.403903226666678</v>
      </c>
      <c r="G57" s="35">
        <v>58.744176729999985</v>
      </c>
      <c r="H57" s="35">
        <v>62.722076380000011</v>
      </c>
      <c r="I57" s="35">
        <v>67.828093043333325</v>
      </c>
      <c r="J57" s="35">
        <v>68.264921703333329</v>
      </c>
      <c r="K57" s="35">
        <v>74.370945939999984</v>
      </c>
      <c r="L57" s="35">
        <v>70.74919054999998</v>
      </c>
      <c r="M57" s="35">
        <v>76.927568240000014</v>
      </c>
      <c r="N57" s="35">
        <v>59.504801270000016</v>
      </c>
      <c r="O57" s="36">
        <v>64.232080449999998</v>
      </c>
      <c r="P57" s="12"/>
      <c r="Q57" s="12"/>
    </row>
    <row r="58" spans="1:25" s="5" customFormat="1" ht="10.5" customHeight="1">
      <c r="A58" s="56"/>
      <c r="B58" s="44" t="s">
        <v>8</v>
      </c>
      <c r="C58" s="33">
        <v>0.79654789335423071</v>
      </c>
      <c r="D58" s="33">
        <v>0.92410427961671959</v>
      </c>
      <c r="E58" s="33">
        <v>0.77227588213205589</v>
      </c>
      <c r="F58" s="33">
        <v>0.7619703671767144</v>
      </c>
      <c r="G58" s="33">
        <v>0.7259086095376347</v>
      </c>
      <c r="H58" s="33">
        <v>0.76998359075902001</v>
      </c>
      <c r="I58" s="33">
        <v>0.82366182148519818</v>
      </c>
      <c r="J58" s="33">
        <v>0.82579647811864032</v>
      </c>
      <c r="K58" s="33">
        <v>0.89725749309662195</v>
      </c>
      <c r="L58" s="33">
        <v>0.85165020822273274</v>
      </c>
      <c r="M58" s="33">
        <v>0.92546793266533378</v>
      </c>
      <c r="N58" s="33">
        <v>0.71581033410789008</v>
      </c>
      <c r="O58" s="34">
        <v>0.7639417796740765</v>
      </c>
      <c r="P58" s="12"/>
      <c r="Q58" s="12"/>
    </row>
    <row r="59" spans="1:25" s="5" customFormat="1" ht="10.5" customHeight="1">
      <c r="A59" s="56"/>
      <c r="B59" s="44" t="s">
        <v>34</v>
      </c>
      <c r="C59" s="33">
        <v>0.63600000000000001</v>
      </c>
      <c r="D59" s="33">
        <v>0.73799999999999999</v>
      </c>
      <c r="E59" s="33">
        <v>0.61599999999999999</v>
      </c>
      <c r="F59" s="33">
        <v>0.60799999999999998</v>
      </c>
      <c r="G59" s="33">
        <v>0.57899999999999996</v>
      </c>
      <c r="H59" s="33">
        <v>0.61499999999999999</v>
      </c>
      <c r="I59" s="33">
        <v>0.65700000000000003</v>
      </c>
      <c r="J59" s="33">
        <v>0.65900000000000003</v>
      </c>
      <c r="K59" s="33">
        <v>0.71599999999999997</v>
      </c>
      <c r="L59" s="33">
        <v>0.68</v>
      </c>
      <c r="M59" s="33">
        <v>0.73899999999999999</v>
      </c>
      <c r="N59" s="33">
        <v>0.57099999999999995</v>
      </c>
      <c r="O59" s="34">
        <v>0.60970332464730725</v>
      </c>
      <c r="P59" s="12"/>
      <c r="Q59" s="12"/>
    </row>
    <row r="60" spans="1:25" s="5" customFormat="1" ht="10.5" customHeight="1">
      <c r="A60" s="56"/>
      <c r="B60" s="44" t="s">
        <v>9</v>
      </c>
      <c r="C60" s="37">
        <v>62.773376628469144</v>
      </c>
      <c r="D60" s="37">
        <v>55.094661038161021</v>
      </c>
      <c r="E60" s="37">
        <v>60.869390241112839</v>
      </c>
      <c r="F60" s="37">
        <v>53.928162033005457</v>
      </c>
      <c r="G60" s="37">
        <v>51.713617708231361</v>
      </c>
      <c r="H60" s="37">
        <v>48.236391436886919</v>
      </c>
      <c r="I60" s="37">
        <v>44.48237041554102</v>
      </c>
      <c r="J60" s="37">
        <v>43.758100072463328</v>
      </c>
      <c r="K60" s="37">
        <v>42.168029925692785</v>
      </c>
      <c r="L60" s="37">
        <v>45.012664812742521</v>
      </c>
      <c r="M60" s="37">
        <v>42.390044929359902</v>
      </c>
      <c r="N60" s="37">
        <v>52.198625921064256</v>
      </c>
      <c r="O60" s="38">
        <v>44.498446414559503</v>
      </c>
      <c r="P60" s="12"/>
      <c r="Q60" s="12"/>
    </row>
    <row r="61" spans="1:25" ht="2.4500000000000002" customHeight="1">
      <c r="A61" s="61"/>
      <c r="B61" s="62"/>
      <c r="C61" s="62"/>
      <c r="D61" s="62"/>
      <c r="E61" s="62"/>
      <c r="F61" s="62"/>
      <c r="G61" s="62"/>
      <c r="H61" s="62"/>
      <c r="I61" s="62"/>
      <c r="J61" s="62"/>
      <c r="K61" s="62"/>
      <c r="L61" s="62"/>
      <c r="M61" s="63"/>
      <c r="N61" s="63"/>
      <c r="O61" s="64"/>
      <c r="P61" s="11"/>
      <c r="Q61" s="14"/>
      <c r="R61" s="3"/>
      <c r="S61" s="3"/>
      <c r="T61" s="3"/>
      <c r="U61" s="3"/>
      <c r="V61" s="3"/>
      <c r="W61" s="3"/>
      <c r="X61" s="3"/>
      <c r="Y61" s="3"/>
    </row>
    <row r="62" spans="1:25" ht="11.45" customHeight="1">
      <c r="A62" s="65" t="s">
        <v>29</v>
      </c>
      <c r="C62" s="66"/>
      <c r="D62" s="66"/>
      <c r="E62" s="66"/>
      <c r="F62" s="66"/>
      <c r="I62" s="67"/>
      <c r="J62" s="67"/>
      <c r="O62" s="67" t="s">
        <v>30</v>
      </c>
      <c r="P62" s="14"/>
      <c r="Q62" s="3"/>
      <c r="R62" s="3"/>
      <c r="S62" s="3"/>
      <c r="T62" s="3"/>
      <c r="U62" s="3"/>
      <c r="V62" s="3"/>
      <c r="W62" s="3"/>
      <c r="X62" s="3"/>
      <c r="Y62" s="3"/>
    </row>
    <row r="63" spans="1:25">
      <c r="C63" s="68"/>
      <c r="D63" s="68"/>
      <c r="E63" s="68"/>
      <c r="F63" s="68"/>
      <c r="G63" s="68"/>
      <c r="P63" s="11"/>
      <c r="Q63" s="14"/>
      <c r="R63" s="3"/>
      <c r="S63" s="3"/>
      <c r="T63" s="3"/>
      <c r="U63" s="3"/>
      <c r="V63" s="3"/>
      <c r="W63" s="3"/>
      <c r="X63" s="3"/>
      <c r="Y63" s="3"/>
    </row>
    <row r="64" spans="1:25">
      <c r="C64" s="68"/>
      <c r="D64" s="68"/>
      <c r="E64" s="68"/>
      <c r="F64" s="68"/>
      <c r="G64" s="68"/>
      <c r="P64" s="11"/>
      <c r="Q64" s="14"/>
      <c r="R64" s="3"/>
      <c r="S64" s="3"/>
      <c r="T64" s="3"/>
      <c r="U64" s="3"/>
      <c r="V64" s="3"/>
      <c r="W64" s="3"/>
      <c r="X64" s="3"/>
      <c r="Y64" s="3"/>
    </row>
    <row r="65" spans="2:25">
      <c r="C65" s="68"/>
      <c r="D65" s="68"/>
      <c r="E65" s="68"/>
      <c r="F65" s="68"/>
      <c r="G65" s="68"/>
      <c r="P65" s="11"/>
      <c r="Q65" s="14"/>
      <c r="R65" s="3"/>
      <c r="S65" s="3"/>
      <c r="T65" s="3"/>
      <c r="U65" s="3"/>
      <c r="V65" s="3"/>
      <c r="W65" s="3"/>
      <c r="X65" s="3"/>
      <c r="Y65" s="3"/>
    </row>
    <row r="66" spans="2:25">
      <c r="C66" s="68"/>
      <c r="D66" s="68"/>
      <c r="E66" s="68"/>
      <c r="F66" s="68"/>
      <c r="G66" s="68"/>
      <c r="P66" s="11"/>
      <c r="Q66" s="14"/>
      <c r="R66" s="3"/>
      <c r="S66" s="3"/>
      <c r="T66" s="3"/>
      <c r="U66" s="3"/>
      <c r="V66" s="3"/>
      <c r="W66" s="3"/>
      <c r="X66" s="3"/>
      <c r="Y66" s="3"/>
    </row>
    <row r="67" spans="2:25">
      <c r="C67" s="68"/>
      <c r="D67" s="68"/>
      <c r="E67" s="68"/>
      <c r="F67" s="68"/>
      <c r="G67" s="68"/>
      <c r="P67" s="11"/>
      <c r="Q67" s="14"/>
      <c r="R67" s="3"/>
      <c r="S67" s="3"/>
      <c r="T67" s="3"/>
      <c r="U67" s="3"/>
      <c r="V67" s="3"/>
      <c r="W67" s="3"/>
      <c r="X67" s="3"/>
      <c r="Y67" s="3"/>
    </row>
    <row r="68" spans="2:25">
      <c r="B68" s="69"/>
      <c r="C68" s="68"/>
      <c r="D68" s="68"/>
      <c r="E68" s="68"/>
      <c r="F68" s="68"/>
      <c r="G68" s="68"/>
      <c r="P68" s="11"/>
      <c r="Q68" s="14"/>
      <c r="R68" s="3"/>
      <c r="S68" s="3"/>
      <c r="T68" s="3"/>
      <c r="U68" s="3"/>
      <c r="V68" s="3"/>
      <c r="W68" s="3"/>
      <c r="X68" s="3"/>
      <c r="Y68" s="3"/>
    </row>
    <row r="69" spans="2:25">
      <c r="B69" s="69"/>
      <c r="C69" s="68"/>
      <c r="D69" s="68"/>
      <c r="E69" s="68"/>
      <c r="F69" s="68"/>
      <c r="G69" s="68"/>
      <c r="P69" s="11"/>
      <c r="Q69" s="14"/>
      <c r="R69" s="3"/>
      <c r="S69" s="3"/>
      <c r="T69" s="3"/>
      <c r="U69" s="3"/>
      <c r="V69" s="3"/>
      <c r="W69" s="3"/>
      <c r="X69" s="3"/>
      <c r="Y69" s="3"/>
    </row>
    <row r="70" spans="2:25">
      <c r="B70" s="69"/>
      <c r="C70" s="68"/>
      <c r="D70" s="68"/>
      <c r="E70" s="68"/>
      <c r="F70" s="68"/>
      <c r="G70" s="68"/>
      <c r="P70" s="11"/>
      <c r="Q70" s="14"/>
      <c r="R70" s="3"/>
      <c r="S70" s="3"/>
      <c r="T70" s="3"/>
      <c r="U70" s="3"/>
      <c r="V70" s="3"/>
      <c r="W70" s="3"/>
      <c r="X70" s="3"/>
      <c r="Y70" s="3"/>
    </row>
    <row r="71" spans="2:25">
      <c r="B71" s="69"/>
      <c r="G71" s="70"/>
      <c r="P71" s="11"/>
      <c r="Q71" s="14"/>
      <c r="R71" s="3"/>
      <c r="S71" s="3"/>
      <c r="T71" s="3"/>
      <c r="U71" s="3"/>
      <c r="V71" s="3"/>
      <c r="W71" s="3"/>
      <c r="X71" s="3"/>
      <c r="Y71" s="3"/>
    </row>
  </sheetData>
  <mergeCells count="4">
    <mergeCell ref="A4:B4"/>
    <mergeCell ref="A1:O1"/>
    <mergeCell ref="A2:O2"/>
    <mergeCell ref="A3:O3"/>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77"/>
  <sheetViews>
    <sheetView zoomScale="140" zoomScaleNormal="140" workbookViewId="0">
      <selection sqref="A1:O1"/>
    </sheetView>
  </sheetViews>
  <sheetFormatPr baseColWidth="10" defaultRowHeight="12.75" outlineLevelCol="1"/>
  <cols>
    <col min="1" max="1" width="0.5703125" style="3" customWidth="1"/>
    <col min="2" max="2" width="17" style="11" customWidth="1"/>
    <col min="3" max="3" width="6" style="11" customWidth="1"/>
    <col min="4" max="6" width="5.85546875" style="11" hidden="1" customWidth="1" outlineLevel="1"/>
    <col min="7" max="8" width="6" style="11" hidden="1" customWidth="1" outlineLevel="1"/>
    <col min="9" max="9" width="6" style="11" customWidth="1" collapsed="1"/>
    <col min="10" max="15" width="6" style="11" customWidth="1"/>
    <col min="16" max="16384" width="11.42578125" style="3"/>
  </cols>
  <sheetData>
    <row r="1" spans="1:32" s="2" customFormat="1" ht="12.95" customHeight="1">
      <c r="A1" s="91" t="s">
        <v>39</v>
      </c>
      <c r="B1" s="91"/>
      <c r="C1" s="91"/>
      <c r="D1" s="91"/>
      <c r="E1" s="91"/>
      <c r="F1" s="91"/>
      <c r="G1" s="91"/>
      <c r="H1" s="91"/>
      <c r="I1" s="91"/>
      <c r="J1" s="91"/>
      <c r="K1" s="91"/>
      <c r="L1" s="91"/>
      <c r="M1" s="91"/>
      <c r="N1" s="91"/>
      <c r="O1" s="91"/>
      <c r="P1" s="80"/>
      <c r="Q1" s="80"/>
      <c r="R1" s="80"/>
      <c r="S1" s="80"/>
      <c r="T1" s="80"/>
      <c r="U1" s="80"/>
      <c r="V1" s="80"/>
      <c r="W1" s="80"/>
      <c r="X1" s="80"/>
      <c r="Y1" s="81"/>
      <c r="Z1" s="81"/>
      <c r="AA1" s="3"/>
      <c r="AB1" s="3"/>
      <c r="AC1" s="3"/>
      <c r="AD1" s="3"/>
      <c r="AE1" s="3"/>
      <c r="AF1" s="3"/>
    </row>
    <row r="2" spans="1:32" s="2" customFormat="1" ht="12.75" customHeight="1">
      <c r="A2" s="91" t="s">
        <v>17</v>
      </c>
      <c r="B2" s="91"/>
      <c r="C2" s="91"/>
      <c r="D2" s="91"/>
      <c r="E2" s="91"/>
      <c r="F2" s="91"/>
      <c r="G2" s="91"/>
      <c r="H2" s="91"/>
      <c r="I2" s="91"/>
      <c r="J2" s="91"/>
      <c r="K2" s="91"/>
      <c r="L2" s="91"/>
      <c r="M2" s="91"/>
      <c r="N2" s="91"/>
      <c r="O2" s="91"/>
    </row>
    <row r="3" spans="1:32" ht="4.5" customHeight="1">
      <c r="A3" s="92"/>
      <c r="B3" s="92"/>
      <c r="C3" s="92"/>
      <c r="D3" s="92"/>
      <c r="E3" s="92"/>
      <c r="F3" s="92"/>
      <c r="G3" s="92"/>
      <c r="H3" s="92"/>
      <c r="I3" s="92"/>
      <c r="J3" s="92"/>
      <c r="K3" s="92"/>
      <c r="L3" s="92"/>
      <c r="M3" s="92"/>
      <c r="N3" s="92"/>
      <c r="O3" s="92"/>
      <c r="P3" s="2"/>
      <c r="Q3" s="2"/>
      <c r="R3" s="2"/>
      <c r="S3" s="2"/>
      <c r="T3" s="2"/>
      <c r="U3" s="2"/>
      <c r="V3" s="2"/>
      <c r="W3" s="2"/>
      <c r="X3" s="2"/>
      <c r="Y3" s="2"/>
    </row>
    <row r="4" spans="1:32" ht="12.75" customHeight="1">
      <c r="A4" s="89" t="s">
        <v>0</v>
      </c>
      <c r="B4" s="90"/>
      <c r="C4" s="31">
        <v>2010</v>
      </c>
      <c r="D4" s="31">
        <v>2011</v>
      </c>
      <c r="E4" s="71">
        <v>2012</v>
      </c>
      <c r="F4" s="31">
        <v>2013</v>
      </c>
      <c r="G4" s="31">
        <v>2014</v>
      </c>
      <c r="H4" s="32">
        <v>2015</v>
      </c>
      <c r="I4" s="32">
        <v>2016</v>
      </c>
      <c r="J4" s="32">
        <v>2017</v>
      </c>
      <c r="K4" s="32">
        <v>2018</v>
      </c>
      <c r="L4" s="32">
        <v>2019</v>
      </c>
      <c r="M4" s="32">
        <v>2020</v>
      </c>
      <c r="N4" s="32">
        <v>2021</v>
      </c>
      <c r="O4" s="32" t="s">
        <v>40</v>
      </c>
      <c r="P4" s="18"/>
    </row>
    <row r="5" spans="1:32" ht="2.4500000000000002" customHeight="1">
      <c r="A5" s="7"/>
      <c r="B5" s="24"/>
      <c r="C5" s="72"/>
      <c r="D5" s="72"/>
      <c r="F5" s="16"/>
      <c r="G5" s="72"/>
      <c r="I5" s="16"/>
      <c r="J5" s="16"/>
      <c r="K5" s="16"/>
      <c r="L5" s="16"/>
      <c r="M5" s="16"/>
      <c r="N5" s="16"/>
      <c r="O5" s="19"/>
      <c r="P5" s="18"/>
    </row>
    <row r="6" spans="1:32" ht="10.5" customHeight="1">
      <c r="A6" s="7"/>
      <c r="B6" s="46" t="s">
        <v>13</v>
      </c>
      <c r="C6" s="39"/>
      <c r="D6" s="39"/>
      <c r="E6" s="39"/>
      <c r="F6" s="39"/>
      <c r="G6" s="39"/>
      <c r="H6" s="39"/>
      <c r="I6" s="39"/>
      <c r="J6" s="39"/>
      <c r="K6" s="39"/>
      <c r="L6" s="39"/>
      <c r="M6" s="39"/>
      <c r="N6" s="39"/>
      <c r="O6" s="40"/>
      <c r="P6" s="18"/>
    </row>
    <row r="7" spans="1:32" s="9" customFormat="1" ht="10.5" customHeight="1">
      <c r="A7" s="8"/>
      <c r="B7" s="49" t="s">
        <v>2</v>
      </c>
      <c r="C7" s="33">
        <v>3.5594999999999999</v>
      </c>
      <c r="D7" s="33">
        <v>4.0284000000000004</v>
      </c>
      <c r="E7" s="33">
        <v>3.9692499999999997</v>
      </c>
      <c r="F7" s="33">
        <v>3.8603500000000004</v>
      </c>
      <c r="G7" s="33">
        <v>3.0344999999999995</v>
      </c>
      <c r="H7" s="33">
        <v>3.3102</v>
      </c>
      <c r="I7" s="33">
        <v>3.23895</v>
      </c>
      <c r="J7" s="33">
        <v>2.8043499999999999</v>
      </c>
      <c r="K7" s="33">
        <v>2.7465999999999999</v>
      </c>
      <c r="L7" s="33">
        <v>2.0810499999999998</v>
      </c>
      <c r="M7" s="33">
        <v>1.7962499999999997</v>
      </c>
      <c r="N7" s="33">
        <v>1.4943500000000003</v>
      </c>
      <c r="O7" s="34">
        <v>1.5255999999999998</v>
      </c>
    </row>
    <row r="8" spans="1:32" s="9" customFormat="1" ht="10.5" customHeight="1">
      <c r="A8" s="8"/>
      <c r="B8" s="57" t="s">
        <v>3</v>
      </c>
      <c r="C8" s="33">
        <v>0.44664999999999999</v>
      </c>
      <c r="D8" s="33">
        <v>0.43375000000000002</v>
      </c>
      <c r="E8" s="33">
        <v>0.46985000000000005</v>
      </c>
      <c r="F8" s="33">
        <v>0.42085</v>
      </c>
      <c r="G8" s="33">
        <v>0.47110000000000002</v>
      </c>
      <c r="H8" s="33">
        <v>0.47255000000000003</v>
      </c>
      <c r="I8" s="33">
        <v>0.38940000000000002</v>
      </c>
      <c r="J8" s="33">
        <v>0.38034999999999997</v>
      </c>
      <c r="K8" s="33">
        <v>0.38509999999999994</v>
      </c>
      <c r="L8" s="33">
        <v>0.42444999999999999</v>
      </c>
      <c r="M8" s="33">
        <v>0.46179999999999999</v>
      </c>
      <c r="N8" s="33">
        <v>0.5383</v>
      </c>
      <c r="O8" s="34">
        <v>0.39655000000000001</v>
      </c>
    </row>
    <row r="9" spans="1:32" s="9" customFormat="1" ht="10.5" customHeight="1">
      <c r="A9" s="8"/>
      <c r="B9" s="57" t="s">
        <v>4</v>
      </c>
      <c r="C9" s="33">
        <v>1.3991499999999999</v>
      </c>
      <c r="D9" s="33">
        <v>1.3431500000000001</v>
      </c>
      <c r="E9" s="33">
        <v>1.2910999999999999</v>
      </c>
      <c r="F9" s="33">
        <v>1.4042000000000001</v>
      </c>
      <c r="G9" s="33">
        <v>1.1685999999999999</v>
      </c>
      <c r="H9" s="33">
        <v>1.38575</v>
      </c>
      <c r="I9" s="33">
        <v>1.4353500000000001</v>
      </c>
      <c r="J9" s="33">
        <v>1.2206999999999999</v>
      </c>
      <c r="K9" s="33">
        <v>1.3207</v>
      </c>
      <c r="L9" s="33">
        <v>1.1555</v>
      </c>
      <c r="M9" s="33">
        <v>1.1070499999999999</v>
      </c>
      <c r="N9" s="33">
        <v>1.0766500000000001</v>
      </c>
      <c r="O9" s="34">
        <v>1.0411499999999998</v>
      </c>
    </row>
    <row r="10" spans="1:32" s="9" customFormat="1" ht="10.5" customHeight="1">
      <c r="A10" s="8"/>
      <c r="B10" s="49" t="s">
        <v>5</v>
      </c>
      <c r="C10" s="33">
        <v>2.6069999999999998</v>
      </c>
      <c r="D10" s="33">
        <v>3.1190000000000002</v>
      </c>
      <c r="E10" s="33">
        <v>3.1480000000000001</v>
      </c>
      <c r="F10" s="33">
        <v>2.8770000000000002</v>
      </c>
      <c r="G10" s="33">
        <v>2.3369999999999997</v>
      </c>
      <c r="H10" s="33">
        <v>2.3969999999999998</v>
      </c>
      <c r="I10" s="33">
        <v>2.1930000000000001</v>
      </c>
      <c r="J10" s="33">
        <v>1.964</v>
      </c>
      <c r="K10" s="33">
        <v>1.8109999999999999</v>
      </c>
      <c r="L10" s="33">
        <v>1.3499999999999999</v>
      </c>
      <c r="M10" s="33">
        <v>1.1509999999999998</v>
      </c>
      <c r="N10" s="33">
        <v>0.95600000000000007</v>
      </c>
      <c r="O10" s="34">
        <v>0.88100000000000001</v>
      </c>
    </row>
    <row r="11" spans="1:32" s="9" customFormat="1" ht="10.5" customHeight="1">
      <c r="A11" s="8"/>
      <c r="B11" s="49" t="s">
        <v>6</v>
      </c>
      <c r="C11" s="41" t="s">
        <v>11</v>
      </c>
      <c r="D11" s="41" t="s">
        <v>11</v>
      </c>
      <c r="E11" s="41" t="s">
        <v>11</v>
      </c>
      <c r="F11" s="41" t="s">
        <v>11</v>
      </c>
      <c r="G11" s="41" t="s">
        <v>11</v>
      </c>
      <c r="H11" s="41" t="s">
        <v>11</v>
      </c>
      <c r="I11" s="41" t="s">
        <v>11</v>
      </c>
      <c r="J11" s="41" t="s">
        <v>11</v>
      </c>
      <c r="K11" s="41" t="s">
        <v>11</v>
      </c>
      <c r="L11" s="41" t="s">
        <v>11</v>
      </c>
      <c r="M11" s="41" t="s">
        <v>11</v>
      </c>
      <c r="N11" s="41" t="s">
        <v>11</v>
      </c>
      <c r="O11" s="51" t="s">
        <v>11</v>
      </c>
    </row>
    <row r="12" spans="1:32" s="9" customFormat="1" ht="10.5" customHeight="1">
      <c r="A12" s="8"/>
      <c r="B12" s="57" t="s">
        <v>7</v>
      </c>
      <c r="C12" s="41" t="s">
        <v>11</v>
      </c>
      <c r="D12" s="41" t="s">
        <v>11</v>
      </c>
      <c r="E12" s="41" t="s">
        <v>11</v>
      </c>
      <c r="F12" s="41" t="s">
        <v>11</v>
      </c>
      <c r="G12" s="41" t="s">
        <v>11</v>
      </c>
      <c r="H12" s="41" t="s">
        <v>11</v>
      </c>
      <c r="I12" s="41" t="s">
        <v>11</v>
      </c>
      <c r="J12" s="41" t="s">
        <v>11</v>
      </c>
      <c r="K12" s="41" t="s">
        <v>11</v>
      </c>
      <c r="L12" s="41" t="s">
        <v>11</v>
      </c>
      <c r="M12" s="41" t="s">
        <v>11</v>
      </c>
      <c r="N12" s="41" t="s">
        <v>11</v>
      </c>
      <c r="O12" s="51" t="s">
        <v>11</v>
      </c>
    </row>
    <row r="13" spans="1:32" s="9" customFormat="1" ht="10.5" customHeight="1">
      <c r="A13" s="8"/>
      <c r="B13" s="44" t="s">
        <v>32</v>
      </c>
      <c r="C13" s="33">
        <v>1.5352999999999999</v>
      </c>
      <c r="D13" s="33">
        <v>0.82105000000000006</v>
      </c>
      <c r="E13" s="33">
        <v>0.86845000000000006</v>
      </c>
      <c r="F13" s="33">
        <v>1.0221</v>
      </c>
      <c r="G13" s="33">
        <v>1.2144999999999997</v>
      </c>
      <c r="H13" s="33">
        <v>1.5375999999999999</v>
      </c>
      <c r="I13" s="33">
        <v>1.7769250000000001</v>
      </c>
      <c r="J13" s="33">
        <v>1.966</v>
      </c>
      <c r="K13" s="33">
        <v>2.8099000000000003</v>
      </c>
      <c r="L13" s="33">
        <v>2.1196999999999999</v>
      </c>
      <c r="M13" s="33">
        <v>2.280675</v>
      </c>
      <c r="N13" s="33">
        <v>2.093</v>
      </c>
      <c r="O13" s="34">
        <v>1.9125000000000001</v>
      </c>
    </row>
    <row r="14" spans="1:32" s="9" customFormat="1" ht="10.5" customHeight="1">
      <c r="A14" s="8"/>
      <c r="B14" s="44" t="s">
        <v>33</v>
      </c>
      <c r="C14" s="33">
        <v>1.4080999999999999</v>
      </c>
      <c r="D14" s="33">
        <v>0.62385000000000002</v>
      </c>
      <c r="E14" s="33">
        <v>0.424425</v>
      </c>
      <c r="F14" s="33">
        <v>0.29995000000000005</v>
      </c>
      <c r="G14" s="33">
        <v>0.2732</v>
      </c>
      <c r="H14" s="33">
        <v>0.34234999999999999</v>
      </c>
      <c r="I14" s="33">
        <v>0.30569999999999997</v>
      </c>
      <c r="J14" s="33">
        <v>0.21059999999999998</v>
      </c>
      <c r="K14" s="33">
        <v>0.321025</v>
      </c>
      <c r="L14" s="33">
        <v>0.2334</v>
      </c>
      <c r="M14" s="33">
        <v>0.32650000000000001</v>
      </c>
      <c r="N14" s="33">
        <v>0.37819999999999998</v>
      </c>
      <c r="O14" s="34">
        <v>0.43889999999999996</v>
      </c>
    </row>
    <row r="15" spans="1:32" s="9" customFormat="1" ht="10.5" customHeight="1">
      <c r="A15" s="8"/>
      <c r="B15" s="59" t="s">
        <v>35</v>
      </c>
      <c r="C15" s="35">
        <v>2.7341999999999995</v>
      </c>
      <c r="D15" s="35">
        <v>3.3162000000000003</v>
      </c>
      <c r="E15" s="35">
        <v>3.592025</v>
      </c>
      <c r="F15" s="35">
        <v>3.5991500000000003</v>
      </c>
      <c r="G15" s="35">
        <v>3.2782999999999993</v>
      </c>
      <c r="H15" s="35">
        <v>3.5922499999999995</v>
      </c>
      <c r="I15" s="35">
        <v>3.6642250000000001</v>
      </c>
      <c r="J15" s="35">
        <v>3.7193999999999998</v>
      </c>
      <c r="K15" s="35">
        <v>4.299875000000001</v>
      </c>
      <c r="L15" s="35">
        <v>3.2362999999999995</v>
      </c>
      <c r="M15" s="35">
        <v>3.105175</v>
      </c>
      <c r="N15" s="35">
        <v>2.6707999999999998</v>
      </c>
      <c r="O15" s="36">
        <v>2.3546</v>
      </c>
    </row>
    <row r="16" spans="1:32" s="9" customFormat="1" ht="10.5" customHeight="1">
      <c r="A16" s="8"/>
      <c r="B16" s="44" t="s">
        <v>8</v>
      </c>
      <c r="C16" s="33">
        <v>3.344557862954986E-2</v>
      </c>
      <c r="D16" s="33">
        <v>4.1332066624270206E-2</v>
      </c>
      <c r="E16" s="33">
        <v>4.4677342959890433E-2</v>
      </c>
      <c r="F16" s="33">
        <v>4.466239934130236E-2</v>
      </c>
      <c r="G16" s="33">
        <v>4.0510333570338689E-2</v>
      </c>
      <c r="H16" s="33">
        <v>4.4098883735074597E-2</v>
      </c>
      <c r="I16" s="33">
        <v>4.4496050270843357E-2</v>
      </c>
      <c r="J16" s="33">
        <v>4.4993348619991068E-2</v>
      </c>
      <c r="K16" s="33">
        <v>5.1876374763895318E-2</v>
      </c>
      <c r="L16" s="33">
        <v>3.8957273538322207E-2</v>
      </c>
      <c r="M16" s="33">
        <v>3.7356437406789365E-2</v>
      </c>
      <c r="N16" s="33">
        <v>3.2128268636016775E-2</v>
      </c>
      <c r="O16" s="34">
        <v>2.8004344586359736E-2</v>
      </c>
    </row>
    <row r="17" spans="1:27" s="9" customFormat="1" ht="10.5" customHeight="1">
      <c r="A17" s="8"/>
      <c r="B17" s="44" t="s">
        <v>34</v>
      </c>
      <c r="C17" s="33">
        <v>2.7E-2</v>
      </c>
      <c r="D17" s="33">
        <v>3.3000000000000002E-2</v>
      </c>
      <c r="E17" s="33">
        <v>3.5999999999999997E-2</v>
      </c>
      <c r="F17" s="33">
        <v>3.5999999999999997E-2</v>
      </c>
      <c r="G17" s="33">
        <v>3.2000000000000001E-2</v>
      </c>
      <c r="H17" s="33">
        <v>3.5000000000000003E-2</v>
      </c>
      <c r="I17" s="33">
        <v>3.5999999999999997E-2</v>
      </c>
      <c r="J17" s="33">
        <v>3.5999999999999997E-2</v>
      </c>
      <c r="K17" s="33">
        <v>4.1000000000000002E-2</v>
      </c>
      <c r="L17" s="33">
        <v>3.1E-2</v>
      </c>
      <c r="M17" s="33">
        <v>0.03</v>
      </c>
      <c r="N17" s="33">
        <v>2.5999999999999999E-2</v>
      </c>
      <c r="O17" s="34">
        <v>2.2350318379179161E-2</v>
      </c>
    </row>
    <row r="18" spans="1:27" s="9" customFormat="1" ht="10.5" customHeight="1">
      <c r="A18" s="8"/>
      <c r="B18" s="44" t="s">
        <v>9</v>
      </c>
      <c r="C18" s="37">
        <v>130.18433179723502</v>
      </c>
      <c r="D18" s="37">
        <v>121.47638863759724</v>
      </c>
      <c r="E18" s="37">
        <v>110.50173648568705</v>
      </c>
      <c r="F18" s="37">
        <v>107.25726907742106</v>
      </c>
      <c r="G18" s="37">
        <v>92.563218741420854</v>
      </c>
      <c r="H18" s="37">
        <v>92.148374973902165</v>
      </c>
      <c r="I18" s="37">
        <v>88.393862276470472</v>
      </c>
      <c r="J18" s="37">
        <v>75.397913641985269</v>
      </c>
      <c r="K18" s="37">
        <v>63.876275473124203</v>
      </c>
      <c r="L18" s="37">
        <v>64.303371133702072</v>
      </c>
      <c r="M18" s="37">
        <v>57.846981249043928</v>
      </c>
      <c r="N18" s="37">
        <v>55.95140032948931</v>
      </c>
      <c r="O18" s="38">
        <v>64.792321413403542</v>
      </c>
    </row>
    <row r="19" spans="1:27" s="9" customFormat="1" ht="2.25" customHeight="1">
      <c r="A19" s="8"/>
      <c r="B19" s="45"/>
      <c r="C19" s="29"/>
      <c r="D19" s="29"/>
      <c r="E19" s="29"/>
      <c r="F19" s="29"/>
      <c r="G19" s="29"/>
      <c r="H19" s="29"/>
      <c r="I19" s="29"/>
      <c r="J19" s="29"/>
      <c r="K19" s="29"/>
      <c r="L19" s="29"/>
      <c r="M19" s="29"/>
      <c r="N19" s="29"/>
      <c r="O19" s="30"/>
    </row>
    <row r="20" spans="1:27" s="5" customFormat="1" ht="10.5" customHeight="1">
      <c r="A20" s="8"/>
      <c r="B20" s="60" t="s">
        <v>36</v>
      </c>
      <c r="C20" s="22"/>
      <c r="D20" s="22"/>
      <c r="E20" s="22"/>
      <c r="F20" s="22"/>
      <c r="G20" s="22"/>
      <c r="H20" s="22"/>
      <c r="I20" s="22"/>
      <c r="J20" s="22"/>
      <c r="K20" s="22"/>
      <c r="L20" s="22"/>
      <c r="M20" s="22"/>
      <c r="N20" s="22"/>
      <c r="O20" s="23"/>
    </row>
    <row r="21" spans="1:27" s="9" customFormat="1" ht="10.5" customHeight="1">
      <c r="A21" s="8"/>
      <c r="B21" s="49" t="s">
        <v>2</v>
      </c>
      <c r="C21" s="33">
        <v>36.40922908685635</v>
      </c>
      <c r="D21" s="33">
        <v>32.284738615615119</v>
      </c>
      <c r="E21" s="33">
        <v>38.47053183089448</v>
      </c>
      <c r="F21" s="33">
        <v>32.427327880308013</v>
      </c>
      <c r="G21" s="33">
        <v>33.319417821129768</v>
      </c>
      <c r="H21" s="33">
        <v>37.058945124251821</v>
      </c>
      <c r="I21" s="33">
        <v>36.445681982929706</v>
      </c>
      <c r="J21" s="33">
        <v>43.700682804305089</v>
      </c>
      <c r="K21" s="33">
        <v>36.723789187628391</v>
      </c>
      <c r="L21" s="33">
        <v>45.083244224546199</v>
      </c>
      <c r="M21" s="33">
        <v>38.951412171755685</v>
      </c>
      <c r="N21" s="33">
        <v>39.008494171755686</v>
      </c>
      <c r="O21" s="34">
        <v>38.855469671755685</v>
      </c>
      <c r="Q21" s="5"/>
      <c r="R21" s="5"/>
      <c r="S21" s="5"/>
      <c r="T21" s="5"/>
      <c r="U21" s="5"/>
      <c r="V21" s="5"/>
      <c r="W21" s="5"/>
      <c r="X21" s="5"/>
      <c r="Y21" s="5"/>
      <c r="Z21" s="5"/>
      <c r="AA21" s="5"/>
    </row>
    <row r="22" spans="1:27" s="9" customFormat="1" ht="10.5" customHeight="1">
      <c r="A22" s="8"/>
      <c r="B22" s="57" t="s">
        <v>3</v>
      </c>
      <c r="C22" s="33">
        <v>0.32895799999999997</v>
      </c>
      <c r="D22" s="33">
        <v>0.56116599999999994</v>
      </c>
      <c r="E22" s="33">
        <v>0.50369200000000003</v>
      </c>
      <c r="F22" s="33">
        <v>0.43458500000000005</v>
      </c>
      <c r="G22" s="33">
        <v>0.65870399999999996</v>
      </c>
      <c r="H22" s="33">
        <v>0.56694600000000006</v>
      </c>
      <c r="I22" s="33">
        <v>0.55845299999999998</v>
      </c>
      <c r="J22" s="33">
        <v>0.517621</v>
      </c>
      <c r="K22" s="33">
        <v>0.47825199999999995</v>
      </c>
      <c r="L22" s="33">
        <v>0.54746700000000004</v>
      </c>
      <c r="M22" s="33">
        <v>0.59380399999999989</v>
      </c>
      <c r="N22" s="33">
        <v>0.55622099999999997</v>
      </c>
      <c r="O22" s="34">
        <v>0.55075099999999988</v>
      </c>
      <c r="Q22" s="5"/>
      <c r="R22" s="5"/>
      <c r="S22" s="5"/>
      <c r="T22" s="5"/>
      <c r="U22" s="5"/>
      <c r="V22" s="5"/>
      <c r="W22" s="5"/>
      <c r="X22" s="5"/>
      <c r="Y22" s="5"/>
      <c r="Z22" s="5"/>
      <c r="AA22" s="5"/>
    </row>
    <row r="23" spans="1:27" s="9" customFormat="1" ht="10.5" customHeight="1">
      <c r="A23" s="8"/>
      <c r="B23" s="57" t="s">
        <v>4</v>
      </c>
      <c r="C23" s="33">
        <v>0.32257400000000003</v>
      </c>
      <c r="D23" s="33">
        <v>0.339337</v>
      </c>
      <c r="E23" s="33">
        <v>0.22828399999999999</v>
      </c>
      <c r="F23" s="33">
        <v>0.18630099999999999</v>
      </c>
      <c r="G23" s="33">
        <v>0.222688</v>
      </c>
      <c r="H23" s="33">
        <v>0.32809499999999997</v>
      </c>
      <c r="I23" s="33">
        <v>0.289997</v>
      </c>
      <c r="J23" s="33">
        <v>0.325484</v>
      </c>
      <c r="K23" s="33">
        <v>0.31904700000000003</v>
      </c>
      <c r="L23" s="33">
        <v>0.24437500000000001</v>
      </c>
      <c r="M23" s="33">
        <v>0.24443999999999999</v>
      </c>
      <c r="N23" s="33">
        <v>0.30696899999999999</v>
      </c>
      <c r="O23" s="34">
        <v>0.26165799999999995</v>
      </c>
      <c r="Q23" s="5"/>
      <c r="R23" s="5"/>
      <c r="S23" s="5"/>
      <c r="T23" s="5"/>
      <c r="U23" s="5"/>
      <c r="V23" s="5"/>
      <c r="W23" s="5"/>
      <c r="X23" s="5"/>
      <c r="Y23" s="5"/>
    </row>
    <row r="24" spans="1:27" s="9" customFormat="1" ht="10.5" customHeight="1">
      <c r="A24" s="8"/>
      <c r="B24" s="49" t="s">
        <v>5</v>
      </c>
      <c r="C24" s="33">
        <v>36.415613086856347</v>
      </c>
      <c r="D24" s="33">
        <v>32.506567615615118</v>
      </c>
      <c r="E24" s="33">
        <v>38.745939830894478</v>
      </c>
      <c r="F24" s="33">
        <v>32.675611880308011</v>
      </c>
      <c r="G24" s="33">
        <v>33.75543382112977</v>
      </c>
      <c r="H24" s="33">
        <v>37.297796124251825</v>
      </c>
      <c r="I24" s="33">
        <v>36.714137982929707</v>
      </c>
      <c r="J24" s="33">
        <v>43.892819804305084</v>
      </c>
      <c r="K24" s="33">
        <v>36.882994187628391</v>
      </c>
      <c r="L24" s="33">
        <v>45.386336224546199</v>
      </c>
      <c r="M24" s="33">
        <v>39.300776171755686</v>
      </c>
      <c r="N24" s="33">
        <v>39.257746171755684</v>
      </c>
      <c r="O24" s="34">
        <v>39.144562671755686</v>
      </c>
      <c r="Q24" s="5"/>
      <c r="R24" s="5"/>
      <c r="S24" s="5"/>
      <c r="T24" s="5"/>
      <c r="U24" s="5"/>
      <c r="V24" s="5"/>
      <c r="W24" s="5"/>
      <c r="X24" s="5"/>
      <c r="Y24" s="5"/>
    </row>
    <row r="25" spans="1:27" s="9" customFormat="1" ht="10.5" customHeight="1">
      <c r="A25" s="8"/>
      <c r="B25" s="49" t="s">
        <v>6</v>
      </c>
      <c r="C25" s="41" t="s">
        <v>11</v>
      </c>
      <c r="D25" s="41" t="s">
        <v>11</v>
      </c>
      <c r="E25" s="41" t="s">
        <v>11</v>
      </c>
      <c r="F25" s="41" t="s">
        <v>11</v>
      </c>
      <c r="G25" s="41" t="s">
        <v>11</v>
      </c>
      <c r="H25" s="41" t="s">
        <v>11</v>
      </c>
      <c r="I25" s="41" t="s">
        <v>11</v>
      </c>
      <c r="J25" s="41" t="s">
        <v>11</v>
      </c>
      <c r="K25" s="41" t="s">
        <v>11</v>
      </c>
      <c r="L25" s="41" t="s">
        <v>11</v>
      </c>
      <c r="M25" s="41" t="s">
        <v>11</v>
      </c>
      <c r="N25" s="41" t="s">
        <v>11</v>
      </c>
      <c r="O25" s="51" t="s">
        <v>11</v>
      </c>
      <c r="Q25" s="5"/>
      <c r="R25" s="5"/>
      <c r="S25" s="5"/>
      <c r="T25" s="5"/>
      <c r="U25" s="5"/>
      <c r="V25" s="5"/>
      <c r="W25" s="5"/>
      <c r="X25" s="5"/>
      <c r="Y25" s="5"/>
    </row>
    <row r="26" spans="1:27" s="9" customFormat="1" ht="10.5" customHeight="1">
      <c r="A26" s="8"/>
      <c r="B26" s="57" t="s">
        <v>7</v>
      </c>
      <c r="C26" s="41" t="s">
        <v>11</v>
      </c>
      <c r="D26" s="41" t="s">
        <v>11</v>
      </c>
      <c r="E26" s="41" t="s">
        <v>11</v>
      </c>
      <c r="F26" s="41" t="s">
        <v>11</v>
      </c>
      <c r="G26" s="41" t="s">
        <v>11</v>
      </c>
      <c r="H26" s="41" t="s">
        <v>11</v>
      </c>
      <c r="I26" s="41" t="s">
        <v>11</v>
      </c>
      <c r="J26" s="41" t="s">
        <v>11</v>
      </c>
      <c r="K26" s="41" t="s">
        <v>11</v>
      </c>
      <c r="L26" s="41" t="s">
        <v>11</v>
      </c>
      <c r="M26" s="41" t="s">
        <v>11</v>
      </c>
      <c r="N26" s="41" t="s">
        <v>11</v>
      </c>
      <c r="O26" s="51" t="s">
        <v>11</v>
      </c>
      <c r="Q26" s="5"/>
      <c r="R26" s="5"/>
      <c r="S26" s="5"/>
      <c r="T26" s="5"/>
      <c r="U26" s="5"/>
      <c r="V26" s="5"/>
      <c r="W26" s="5"/>
      <c r="X26" s="5"/>
      <c r="Y26" s="5"/>
    </row>
    <row r="27" spans="1:27" s="9" customFormat="1" ht="10.5" customHeight="1">
      <c r="A27" s="8"/>
      <c r="B27" s="44" t="s">
        <v>32</v>
      </c>
      <c r="C27" s="33">
        <v>105.02633387500001</v>
      </c>
      <c r="D27" s="33">
        <v>99.929981747499994</v>
      </c>
      <c r="E27" s="33">
        <v>103.14127983750001</v>
      </c>
      <c r="F27" s="33">
        <v>101.60531585</v>
      </c>
      <c r="G27" s="33">
        <v>139.77588485249998</v>
      </c>
      <c r="H27" s="33">
        <v>148.72491338750001</v>
      </c>
      <c r="I27" s="33">
        <v>149.297716425</v>
      </c>
      <c r="J27" s="33">
        <v>134.34580565499999</v>
      </c>
      <c r="K27" s="33">
        <v>112.50569424000001</v>
      </c>
      <c r="L27" s="33">
        <v>119.9212148025</v>
      </c>
      <c r="M27" s="33">
        <v>98.478518530000017</v>
      </c>
      <c r="N27" s="33">
        <v>107.86669369749998</v>
      </c>
      <c r="O27" s="34">
        <v>105.76055318750001</v>
      </c>
      <c r="Q27" s="5"/>
      <c r="R27" s="5"/>
      <c r="S27" s="3"/>
      <c r="T27" s="3"/>
      <c r="U27" s="3"/>
      <c r="V27" s="3"/>
      <c r="W27" s="3"/>
      <c r="X27" s="3"/>
      <c r="Y27" s="5"/>
    </row>
    <row r="28" spans="1:27" s="9" customFormat="1" ht="10.5" customHeight="1">
      <c r="A28" s="8"/>
      <c r="B28" s="44" t="s">
        <v>33</v>
      </c>
      <c r="C28" s="33">
        <v>76.850724659999997</v>
      </c>
      <c r="D28" s="33">
        <v>77.591350097499998</v>
      </c>
      <c r="E28" s="33">
        <v>84.881554090000009</v>
      </c>
      <c r="F28" s="33">
        <v>84.629045520000005</v>
      </c>
      <c r="G28" s="33">
        <v>80.244321452499989</v>
      </c>
      <c r="H28" s="33">
        <v>86.120508079999993</v>
      </c>
      <c r="I28" s="33">
        <v>95.930263252500012</v>
      </c>
      <c r="J28" s="33">
        <v>85.06792157000001</v>
      </c>
      <c r="K28" s="33">
        <v>58.330351547500001</v>
      </c>
      <c r="L28" s="33">
        <v>63.401081962500001</v>
      </c>
      <c r="M28" s="33">
        <v>58.544090992500003</v>
      </c>
      <c r="N28" s="33">
        <v>52.844614589999999</v>
      </c>
      <c r="O28" s="34">
        <v>43.084086345000003</v>
      </c>
      <c r="Q28" s="5"/>
      <c r="R28" s="5"/>
      <c r="S28" s="5"/>
      <c r="T28" s="5"/>
      <c r="U28" s="5"/>
      <c r="V28" s="5"/>
      <c r="W28" s="5"/>
      <c r="X28" s="5"/>
      <c r="Y28" s="5"/>
    </row>
    <row r="29" spans="1:27" s="9" customFormat="1" ht="10.5" customHeight="1">
      <c r="A29" s="8"/>
      <c r="B29" s="59" t="s">
        <v>35</v>
      </c>
      <c r="C29" s="35">
        <v>64.591222301856362</v>
      </c>
      <c r="D29" s="35">
        <v>54.845199265615122</v>
      </c>
      <c r="E29" s="35">
        <v>57.005665578394485</v>
      </c>
      <c r="F29" s="35">
        <v>49.651882210308003</v>
      </c>
      <c r="G29" s="35">
        <v>93.286997221129766</v>
      </c>
      <c r="H29" s="35">
        <v>99.902201431751834</v>
      </c>
      <c r="I29" s="35">
        <v>90.081591155429706</v>
      </c>
      <c r="J29" s="35">
        <v>93.170703889305059</v>
      </c>
      <c r="K29" s="35">
        <v>91.058336880128408</v>
      </c>
      <c r="L29" s="35">
        <v>101.9064690645462</v>
      </c>
      <c r="M29" s="35">
        <v>79.2352037092557</v>
      </c>
      <c r="N29" s="35">
        <v>94.279825279255675</v>
      </c>
      <c r="O29" s="36">
        <v>101.82102951425568</v>
      </c>
      <c r="Q29" s="5"/>
      <c r="R29" s="5"/>
      <c r="S29" s="5"/>
      <c r="T29" s="5"/>
      <c r="U29" s="5"/>
      <c r="V29" s="5"/>
      <c r="W29" s="5"/>
      <c r="X29" s="5"/>
      <c r="Y29" s="5"/>
    </row>
    <row r="30" spans="1:27" s="9" customFormat="1" ht="10.5" customHeight="1">
      <c r="A30" s="8"/>
      <c r="B30" s="44" t="s">
        <v>8</v>
      </c>
      <c r="C30" s="33">
        <v>0.79009977480633153</v>
      </c>
      <c r="D30" s="33">
        <v>0.68357319524388738</v>
      </c>
      <c r="E30" s="33">
        <v>0.70903227892421439</v>
      </c>
      <c r="F30" s="33">
        <v>0.61613775233710244</v>
      </c>
      <c r="G30" s="33">
        <v>1.1527582512897618</v>
      </c>
      <c r="H30" s="33">
        <v>1.2264111812420704</v>
      </c>
      <c r="I30" s="33">
        <v>1.0938943456063857</v>
      </c>
      <c r="J30" s="33">
        <v>1.1270801638063828</v>
      </c>
      <c r="K30" s="33">
        <v>1.098584588940509</v>
      </c>
      <c r="L30" s="33">
        <v>1.2267089548781314</v>
      </c>
      <c r="M30" s="33">
        <v>0.95322966588968894</v>
      </c>
      <c r="N30" s="33">
        <v>1.1341349234419096</v>
      </c>
      <c r="O30" s="34">
        <v>1.2110045004056404</v>
      </c>
      <c r="Q30" s="3"/>
      <c r="R30" s="3"/>
      <c r="S30" s="5"/>
      <c r="T30" s="5"/>
      <c r="U30" s="5"/>
      <c r="V30" s="5"/>
      <c r="W30" s="5"/>
      <c r="X30" s="5"/>
      <c r="Y30" s="3"/>
    </row>
    <row r="31" spans="1:27" s="9" customFormat="1" ht="10.5" customHeight="1">
      <c r="A31" s="8"/>
      <c r="B31" s="44" t="s">
        <v>34</v>
      </c>
      <c r="C31" s="33">
        <v>0.59299999999999997</v>
      </c>
      <c r="D31" s="33">
        <v>0.51300000000000001</v>
      </c>
      <c r="E31" s="33">
        <v>0.53200000000000003</v>
      </c>
      <c r="F31" s="33">
        <v>0.46200000000000002</v>
      </c>
      <c r="G31" s="33">
        <v>0.86499999999999999</v>
      </c>
      <c r="H31" s="33">
        <v>0.92</v>
      </c>
      <c r="I31" s="33">
        <v>0.82099999999999995</v>
      </c>
      <c r="J31" s="33">
        <v>0.84599999999999997</v>
      </c>
      <c r="K31" s="33">
        <v>0.82399999999999995</v>
      </c>
      <c r="L31" s="33">
        <v>0.92</v>
      </c>
      <c r="M31" s="33">
        <v>0.71499999999999997</v>
      </c>
      <c r="N31" s="33">
        <v>0.85099999999999998</v>
      </c>
      <c r="O31" s="34">
        <v>0.90858242447067061</v>
      </c>
      <c r="Q31" s="5"/>
      <c r="R31" s="5"/>
      <c r="S31" s="5"/>
      <c r="T31" s="5"/>
      <c r="U31" s="5"/>
      <c r="V31" s="5"/>
      <c r="W31" s="5"/>
      <c r="X31" s="5"/>
      <c r="Y31" s="5"/>
    </row>
    <row r="32" spans="1:27" s="9" customFormat="1" ht="10.5" customHeight="1">
      <c r="A32" s="8"/>
      <c r="B32" s="44" t="s">
        <v>9</v>
      </c>
      <c r="C32" s="37">
        <v>56.368694985680655</v>
      </c>
      <c r="D32" s="37">
        <v>58.865204334950519</v>
      </c>
      <c r="E32" s="37">
        <v>67.485453315143928</v>
      </c>
      <c r="F32" s="37">
        <v>65.309362780966083</v>
      </c>
      <c r="G32" s="37">
        <v>35.717108293397644</v>
      </c>
      <c r="H32" s="37">
        <v>37.095223721940336</v>
      </c>
      <c r="I32" s="37">
        <v>40.45852378433807</v>
      </c>
      <c r="J32" s="37">
        <v>46.903888218152048</v>
      </c>
      <c r="K32" s="37">
        <v>40.329958184907937</v>
      </c>
      <c r="L32" s="37">
        <v>44.239825634613119</v>
      </c>
      <c r="M32" s="37">
        <v>49.159225127612885</v>
      </c>
      <c r="N32" s="37">
        <v>41.375229595741196</v>
      </c>
      <c r="O32" s="38">
        <v>38.160554707724337</v>
      </c>
      <c r="Q32" s="5"/>
      <c r="R32" s="5"/>
      <c r="S32" s="5"/>
      <c r="T32" s="5"/>
      <c r="U32" s="5"/>
      <c r="V32" s="5"/>
      <c r="W32" s="5"/>
      <c r="X32" s="5"/>
      <c r="Y32" s="5"/>
    </row>
    <row r="33" spans="1:25" s="9" customFormat="1" ht="2.25" customHeight="1">
      <c r="A33" s="8"/>
      <c r="B33" s="45"/>
      <c r="C33" s="29"/>
      <c r="D33" s="29"/>
      <c r="E33" s="29"/>
      <c r="F33" s="29"/>
      <c r="G33" s="29"/>
      <c r="H33" s="29"/>
      <c r="I33" s="29"/>
      <c r="J33" s="29"/>
      <c r="K33" s="29"/>
      <c r="L33" s="29"/>
      <c r="M33" s="29"/>
      <c r="N33" s="29"/>
      <c r="O33" s="30"/>
      <c r="Q33" s="5"/>
      <c r="R33" s="5"/>
      <c r="S33" s="5"/>
      <c r="T33" s="5"/>
      <c r="U33" s="5"/>
      <c r="V33" s="5"/>
      <c r="W33" s="5"/>
      <c r="X33" s="5"/>
      <c r="Y33" s="5"/>
    </row>
    <row r="34" spans="1:25" ht="12" customHeight="1">
      <c r="A34" s="7"/>
      <c r="B34" s="46" t="s">
        <v>14</v>
      </c>
      <c r="C34" s="47"/>
      <c r="D34" s="48"/>
      <c r="E34" s="48"/>
      <c r="F34" s="48"/>
      <c r="G34" s="48"/>
      <c r="H34" s="48"/>
      <c r="I34" s="48"/>
      <c r="J34" s="48"/>
      <c r="K34" s="48"/>
      <c r="L34" s="48"/>
      <c r="M34" s="48"/>
      <c r="N34" s="48"/>
      <c r="O34" s="47"/>
    </row>
    <row r="35" spans="1:25" s="9" customFormat="1" ht="10.5" customHeight="1">
      <c r="A35" s="8"/>
      <c r="B35" s="49" t="s">
        <v>2</v>
      </c>
      <c r="C35" s="33">
        <v>459.77771514648913</v>
      </c>
      <c r="D35" s="33">
        <v>469.89006340110859</v>
      </c>
      <c r="E35" s="33">
        <v>465.92000841928927</v>
      </c>
      <c r="F35" s="33">
        <v>462.28617946723261</v>
      </c>
      <c r="G35" s="33">
        <v>471.94380691921344</v>
      </c>
      <c r="H35" s="33">
        <v>475.5829061130338</v>
      </c>
      <c r="I35" s="33">
        <v>473.38305955021934</v>
      </c>
      <c r="J35" s="33">
        <v>469.87300639384921</v>
      </c>
      <c r="K35" s="33">
        <v>466.78541970231231</v>
      </c>
      <c r="L35" s="33">
        <v>457.88488636358136</v>
      </c>
      <c r="M35" s="33">
        <v>453.04978026726775</v>
      </c>
      <c r="N35" s="33">
        <v>447.6362138645847</v>
      </c>
      <c r="O35" s="34">
        <v>411.02499788941509</v>
      </c>
    </row>
    <row r="36" spans="1:25" s="9" customFormat="1" ht="10.5" customHeight="1">
      <c r="A36" s="8"/>
      <c r="B36" s="57" t="s">
        <v>3</v>
      </c>
      <c r="C36" s="33">
        <v>43.261359134118223</v>
      </c>
      <c r="D36" s="33">
        <v>41.684800089903341</v>
      </c>
      <c r="E36" s="33">
        <v>39.877832286166672</v>
      </c>
      <c r="F36" s="33">
        <v>43.800152087040004</v>
      </c>
      <c r="G36" s="33">
        <v>42.020233539613329</v>
      </c>
      <c r="H36" s="33">
        <v>41.150220304626671</v>
      </c>
      <c r="I36" s="33">
        <v>44.692219371995975</v>
      </c>
      <c r="J36" s="33">
        <v>42.347006923599999</v>
      </c>
      <c r="K36" s="33">
        <v>38.018754500773341</v>
      </c>
      <c r="L36" s="33">
        <v>38.520806592780005</v>
      </c>
      <c r="M36" s="33">
        <v>33.084070722656669</v>
      </c>
      <c r="N36" s="33">
        <v>26.718504728559999</v>
      </c>
      <c r="O36" s="34">
        <v>24.617569544566663</v>
      </c>
    </row>
    <row r="37" spans="1:25" s="9" customFormat="1" ht="10.5" customHeight="1">
      <c r="A37" s="8"/>
      <c r="B37" s="57" t="s">
        <v>4</v>
      </c>
      <c r="C37" s="33">
        <v>28.032528503448908</v>
      </c>
      <c r="D37" s="33">
        <v>30.280397102576668</v>
      </c>
      <c r="E37" s="33">
        <v>33.628883117229996</v>
      </c>
      <c r="F37" s="33">
        <v>33.648372201770002</v>
      </c>
      <c r="G37" s="33">
        <v>34.442127592943336</v>
      </c>
      <c r="H37" s="33">
        <v>34.759664464216669</v>
      </c>
      <c r="I37" s="33">
        <v>33.720363426799075</v>
      </c>
      <c r="J37" s="33">
        <v>34.485717529046667</v>
      </c>
      <c r="K37" s="33">
        <v>32.459542517366678</v>
      </c>
      <c r="L37" s="33">
        <v>30.647207108156671</v>
      </c>
      <c r="M37" s="33">
        <v>27.368590525690003</v>
      </c>
      <c r="N37" s="33">
        <v>25.851210733800006</v>
      </c>
      <c r="O37" s="34">
        <v>23.120629298773338</v>
      </c>
    </row>
    <row r="38" spans="1:25" s="9" customFormat="1" ht="10.5" customHeight="1">
      <c r="A38" s="8"/>
      <c r="B38" s="49" t="s">
        <v>5</v>
      </c>
      <c r="C38" s="33">
        <v>475.00654577715841</v>
      </c>
      <c r="D38" s="33">
        <v>481.29446638843524</v>
      </c>
      <c r="E38" s="33">
        <v>472.16895758822596</v>
      </c>
      <c r="F38" s="33">
        <v>472.43795935250256</v>
      </c>
      <c r="G38" s="33">
        <v>479.52191286588345</v>
      </c>
      <c r="H38" s="33">
        <v>481.9734619534438</v>
      </c>
      <c r="I38" s="33">
        <v>484.35491549541626</v>
      </c>
      <c r="J38" s="33">
        <v>477.73429578840256</v>
      </c>
      <c r="K38" s="33">
        <v>472.34463168571898</v>
      </c>
      <c r="L38" s="33">
        <v>465.75848584820466</v>
      </c>
      <c r="M38" s="33">
        <v>458.76526046423442</v>
      </c>
      <c r="N38" s="33">
        <v>448.50350785934467</v>
      </c>
      <c r="O38" s="34">
        <v>412.52193813520842</v>
      </c>
    </row>
    <row r="39" spans="1:25" s="9" customFormat="1" ht="10.5" customHeight="1">
      <c r="A39" s="8"/>
      <c r="B39" s="49" t="s">
        <v>6</v>
      </c>
      <c r="C39" s="41" t="s">
        <v>11</v>
      </c>
      <c r="D39" s="41" t="s">
        <v>11</v>
      </c>
      <c r="E39" s="41" t="s">
        <v>11</v>
      </c>
      <c r="F39" s="41" t="s">
        <v>11</v>
      </c>
      <c r="G39" s="41" t="s">
        <v>11</v>
      </c>
      <c r="H39" s="41" t="s">
        <v>11</v>
      </c>
      <c r="I39" s="41" t="s">
        <v>11</v>
      </c>
      <c r="J39" s="41" t="s">
        <v>11</v>
      </c>
      <c r="K39" s="41" t="s">
        <v>11</v>
      </c>
      <c r="L39" s="41" t="s">
        <v>11</v>
      </c>
      <c r="M39" s="41" t="s">
        <v>11</v>
      </c>
      <c r="N39" s="41" t="s">
        <v>11</v>
      </c>
      <c r="O39" s="51" t="s">
        <v>11</v>
      </c>
    </row>
    <row r="40" spans="1:25" s="9" customFormat="1" ht="10.5" customHeight="1">
      <c r="A40" s="8"/>
      <c r="B40" s="57" t="s">
        <v>7</v>
      </c>
      <c r="C40" s="41" t="s">
        <v>11</v>
      </c>
      <c r="D40" s="41" t="s">
        <v>11</v>
      </c>
      <c r="E40" s="41" t="s">
        <v>11</v>
      </c>
      <c r="F40" s="41" t="s">
        <v>11</v>
      </c>
      <c r="G40" s="41" t="s">
        <v>11</v>
      </c>
      <c r="H40" s="41" t="s">
        <v>11</v>
      </c>
      <c r="I40" s="41" t="s">
        <v>11</v>
      </c>
      <c r="J40" s="41" t="s">
        <v>11</v>
      </c>
      <c r="K40" s="41" t="s">
        <v>11</v>
      </c>
      <c r="L40" s="41" t="s">
        <v>11</v>
      </c>
      <c r="M40" s="41" t="s">
        <v>11</v>
      </c>
      <c r="N40" s="41" t="s">
        <v>11</v>
      </c>
      <c r="O40" s="51" t="s">
        <v>11</v>
      </c>
    </row>
    <row r="41" spans="1:25" s="9" customFormat="1" ht="10.5" customHeight="1">
      <c r="A41" s="8"/>
      <c r="B41" s="44" t="s">
        <v>32</v>
      </c>
      <c r="C41" s="33">
        <v>345.61948246666668</v>
      </c>
      <c r="D41" s="33">
        <v>332.41297093333333</v>
      </c>
      <c r="E41" s="33">
        <v>319.64179693333341</v>
      </c>
      <c r="F41" s="33">
        <v>324.13798490000005</v>
      </c>
      <c r="G41" s="33">
        <v>349.20879196666669</v>
      </c>
      <c r="H41" s="33">
        <v>383.69644956666673</v>
      </c>
      <c r="I41" s="33">
        <v>397.38217650000007</v>
      </c>
      <c r="J41" s="33">
        <v>433.07948160000007</v>
      </c>
      <c r="K41" s="33">
        <v>428.04016956666669</v>
      </c>
      <c r="L41" s="33">
        <v>454.85890543333346</v>
      </c>
      <c r="M41" s="33">
        <v>477.22530890000007</v>
      </c>
      <c r="N41" s="33">
        <v>512.36473530000001</v>
      </c>
      <c r="O41" s="34">
        <v>514.28434030000005</v>
      </c>
    </row>
    <row r="42" spans="1:25" s="9" customFormat="1" ht="10.5" customHeight="1">
      <c r="A42" s="8"/>
      <c r="B42" s="44" t="s">
        <v>33</v>
      </c>
      <c r="C42" s="33">
        <v>324.08656986666676</v>
      </c>
      <c r="D42" s="33">
        <v>349.72042783333336</v>
      </c>
      <c r="E42" s="33">
        <v>365.96202480000005</v>
      </c>
      <c r="F42" s="33">
        <v>394.93023456666668</v>
      </c>
      <c r="G42" s="33">
        <v>435.44847076666673</v>
      </c>
      <c r="H42" s="33">
        <v>476.18902130000009</v>
      </c>
      <c r="I42" s="33">
        <v>502.33886996666666</v>
      </c>
      <c r="J42" s="33">
        <v>528.67563673333336</v>
      </c>
      <c r="K42" s="33">
        <v>533.17164379999997</v>
      </c>
      <c r="L42" s="33">
        <v>561.75075809999998</v>
      </c>
      <c r="M42" s="33">
        <v>626.61441093333349</v>
      </c>
      <c r="N42" s="33">
        <v>703.32176279999999</v>
      </c>
      <c r="O42" s="34">
        <v>692.21625543333346</v>
      </c>
    </row>
    <row r="43" spans="1:25" s="9" customFormat="1" ht="10.5" customHeight="1">
      <c r="A43" s="8"/>
      <c r="B43" s="59" t="s">
        <v>35</v>
      </c>
      <c r="C43" s="35">
        <v>496.53945837715833</v>
      </c>
      <c r="D43" s="35">
        <v>463.98700948843521</v>
      </c>
      <c r="E43" s="35">
        <v>425.84872972155932</v>
      </c>
      <c r="F43" s="35">
        <v>401.64570968583593</v>
      </c>
      <c r="G43" s="35">
        <v>393.28223406588342</v>
      </c>
      <c r="H43" s="35">
        <v>389.48089022011044</v>
      </c>
      <c r="I43" s="35">
        <v>379.39822202874967</v>
      </c>
      <c r="J43" s="35">
        <v>382.13814065506926</v>
      </c>
      <c r="K43" s="35">
        <v>367.21315745238564</v>
      </c>
      <c r="L43" s="35">
        <v>358.86663318153819</v>
      </c>
      <c r="M43" s="35">
        <v>309.376158430901</v>
      </c>
      <c r="N43" s="35">
        <v>257.54648035934474</v>
      </c>
      <c r="O43" s="36">
        <v>234.59002300187501</v>
      </c>
    </row>
    <row r="44" spans="1:25" s="9" customFormat="1" ht="10.5" customHeight="1">
      <c r="A44" s="8"/>
      <c r="B44" s="44" t="s">
        <v>8</v>
      </c>
      <c r="C44" s="33">
        <v>6.0738239696537741</v>
      </c>
      <c r="D44" s="33">
        <v>5.7829871506458881</v>
      </c>
      <c r="E44" s="33">
        <v>5.296675203208161</v>
      </c>
      <c r="F44" s="33">
        <v>4.9840826527679027</v>
      </c>
      <c r="G44" s="33">
        <v>4.8598342095894083</v>
      </c>
      <c r="H44" s="33">
        <v>4.781313242355071</v>
      </c>
      <c r="I44" s="33">
        <v>4.6071740572862838</v>
      </c>
      <c r="J44" s="33">
        <v>4.6227011301523664</v>
      </c>
      <c r="K44" s="33">
        <v>4.4302886419333705</v>
      </c>
      <c r="L44" s="33">
        <v>4.3198917259308223</v>
      </c>
      <c r="M44" s="33">
        <v>3.7219129670878139</v>
      </c>
      <c r="N44" s="33">
        <v>3.0981438173003024</v>
      </c>
      <c r="O44" s="34">
        <v>2.7900874206517305</v>
      </c>
    </row>
    <row r="45" spans="1:25" s="9" customFormat="1" ht="10.5" customHeight="1">
      <c r="A45" s="8"/>
      <c r="B45" s="44" t="s">
        <v>34</v>
      </c>
      <c r="C45" s="33">
        <v>1.5791942321099817</v>
      </c>
      <c r="D45" s="33">
        <v>1.5035766591679309</v>
      </c>
      <c r="E45" s="33">
        <v>1.3771355528341218</v>
      </c>
      <c r="F45" s="33">
        <v>1.2958614897196548</v>
      </c>
      <c r="G45" s="33">
        <v>1.2635568944932463</v>
      </c>
      <c r="H45" s="33">
        <v>1.2431414430123187</v>
      </c>
      <c r="I45" s="33">
        <v>1.197865254894434</v>
      </c>
      <c r="J45" s="33">
        <v>1.2019022938396153</v>
      </c>
      <c r="K45" s="33">
        <v>1.1518750469026764</v>
      </c>
      <c r="L45" s="33">
        <v>1.1231718487420139</v>
      </c>
      <c r="M45" s="33">
        <v>0.96769737144283152</v>
      </c>
      <c r="N45" s="33">
        <v>0.80551739249807863</v>
      </c>
      <c r="O45" s="34">
        <v>0.72542272936944996</v>
      </c>
    </row>
    <row r="46" spans="1:25" s="9" customFormat="1" ht="10.5" customHeight="1">
      <c r="A46" s="8"/>
      <c r="B46" s="44" t="s">
        <v>9</v>
      </c>
      <c r="C46" s="37">
        <v>92.596410494582287</v>
      </c>
      <c r="D46" s="37">
        <v>101.27224551376595</v>
      </c>
      <c r="E46" s="37">
        <v>109.40974479926957</v>
      </c>
      <c r="F46" s="37">
        <v>115.09800013271128</v>
      </c>
      <c r="G46" s="37">
        <v>120.00130339987656</v>
      </c>
      <c r="H46" s="37">
        <v>122.1068653315093</v>
      </c>
      <c r="I46" s="37">
        <v>124.77208169793369</v>
      </c>
      <c r="J46" s="37">
        <v>122.95893981908819</v>
      </c>
      <c r="K46" s="37">
        <v>127.11565754907288</v>
      </c>
      <c r="L46" s="37">
        <v>127.59193639826449</v>
      </c>
      <c r="M46" s="37">
        <v>146.43978468316789</v>
      </c>
      <c r="N46" s="37">
        <v>173.80793293700424</v>
      </c>
      <c r="O46" s="38">
        <v>175.20992266842052</v>
      </c>
    </row>
    <row r="47" spans="1:25" s="9" customFormat="1" ht="2.25" customHeight="1">
      <c r="A47" s="8"/>
      <c r="B47" s="45"/>
      <c r="C47" s="29"/>
      <c r="D47" s="29"/>
      <c r="E47" s="29"/>
      <c r="F47" s="29"/>
      <c r="G47" s="29"/>
      <c r="H47" s="29"/>
      <c r="I47" s="29"/>
      <c r="J47" s="29"/>
      <c r="K47" s="29"/>
      <c r="L47" s="29"/>
      <c r="M47" s="29"/>
      <c r="N47" s="29"/>
      <c r="O47" s="30"/>
      <c r="Q47" s="5"/>
      <c r="R47" s="5"/>
      <c r="S47" s="5"/>
      <c r="T47" s="5"/>
      <c r="U47" s="5"/>
      <c r="V47" s="5"/>
      <c r="W47" s="5"/>
      <c r="X47" s="5"/>
      <c r="Y47" s="5"/>
    </row>
    <row r="48" spans="1:25" ht="11.25" customHeight="1">
      <c r="A48" s="7"/>
      <c r="B48" s="46" t="s">
        <v>16</v>
      </c>
      <c r="C48" s="22"/>
      <c r="D48" s="22"/>
      <c r="E48" s="22"/>
      <c r="F48" s="22"/>
      <c r="G48" s="22"/>
      <c r="H48" s="22"/>
      <c r="I48" s="22"/>
      <c r="J48" s="22"/>
      <c r="K48" s="22"/>
      <c r="L48" s="22"/>
      <c r="M48" s="22"/>
      <c r="N48" s="22"/>
      <c r="O48" s="23"/>
      <c r="Q48" s="5"/>
      <c r="R48" s="5"/>
      <c r="S48" s="5"/>
      <c r="T48" s="5"/>
      <c r="U48" s="5"/>
      <c r="V48" s="5"/>
      <c r="W48" s="5"/>
      <c r="X48" s="5"/>
      <c r="Y48" s="5"/>
    </row>
    <row r="49" spans="1:25" s="9" customFormat="1" ht="10.5" customHeight="1">
      <c r="A49" s="8"/>
      <c r="B49" s="49" t="s">
        <v>2</v>
      </c>
      <c r="C49" s="33">
        <v>8252.8951660787061</v>
      </c>
      <c r="D49" s="33">
        <v>8466.2633925825066</v>
      </c>
      <c r="E49" s="33">
        <v>8383.2555381605762</v>
      </c>
      <c r="F49" s="33">
        <v>8326.922740671047</v>
      </c>
      <c r="G49" s="33">
        <v>8495.6427423613295</v>
      </c>
      <c r="H49" s="33">
        <v>8554.5582648191794</v>
      </c>
      <c r="I49" s="33">
        <v>8494.2585513247013</v>
      </c>
      <c r="J49" s="33">
        <v>8436.4248303865279</v>
      </c>
      <c r="K49" s="33">
        <v>8384.9358380832327</v>
      </c>
      <c r="L49" s="33">
        <v>8213.925735329356</v>
      </c>
      <c r="M49" s="33">
        <v>8140.5608965786205</v>
      </c>
      <c r="N49" s="33">
        <v>8044.43770001335</v>
      </c>
      <c r="O49" s="34">
        <v>7383.9196346165045</v>
      </c>
      <c r="Q49" s="5"/>
      <c r="R49" s="5"/>
      <c r="S49" s="5"/>
      <c r="T49" s="5"/>
      <c r="U49" s="5"/>
      <c r="V49" s="5"/>
      <c r="W49" s="5"/>
      <c r="X49" s="5"/>
      <c r="Y49" s="5"/>
    </row>
    <row r="50" spans="1:25" s="9" customFormat="1" ht="10.5" customHeight="1">
      <c r="A50" s="8"/>
      <c r="B50" s="57" t="s">
        <v>3</v>
      </c>
      <c r="C50" s="33">
        <v>845.8755961272866</v>
      </c>
      <c r="D50" s="33">
        <v>814.62927908990332</v>
      </c>
      <c r="E50" s="33">
        <v>780.58443128616659</v>
      </c>
      <c r="F50" s="33">
        <v>859.38261016814931</v>
      </c>
      <c r="G50" s="33">
        <v>816.08077953961333</v>
      </c>
      <c r="H50" s="33">
        <v>809.13981780462666</v>
      </c>
      <c r="I50" s="33">
        <v>878.4416952335489</v>
      </c>
      <c r="J50" s="33">
        <v>831.37839742359995</v>
      </c>
      <c r="K50" s="33">
        <v>746.82011450077334</v>
      </c>
      <c r="L50" s="33">
        <v>757.97098309277999</v>
      </c>
      <c r="M50" s="33">
        <v>649.77175072265675</v>
      </c>
      <c r="N50" s="33">
        <v>524.62480272855998</v>
      </c>
      <c r="O50" s="34">
        <v>483.83493804456668</v>
      </c>
      <c r="Q50" s="5"/>
      <c r="R50" s="5"/>
      <c r="S50" s="5"/>
      <c r="T50" s="5"/>
      <c r="U50" s="5"/>
      <c r="V50" s="5"/>
      <c r="W50" s="5"/>
      <c r="X50" s="5"/>
      <c r="Y50" s="5"/>
    </row>
    <row r="51" spans="1:25" s="9" customFormat="1" ht="10.5" customHeight="1">
      <c r="A51" s="8"/>
      <c r="B51" s="57" t="s">
        <v>4</v>
      </c>
      <c r="C51" s="33">
        <v>507.69393289506354</v>
      </c>
      <c r="D51" s="33">
        <v>549.64734251924335</v>
      </c>
      <c r="E51" s="33">
        <v>600.46619686723</v>
      </c>
      <c r="F51" s="33">
        <v>600.49615345176994</v>
      </c>
      <c r="G51" s="33">
        <v>606.54686417627659</v>
      </c>
      <c r="H51" s="33">
        <v>607.30857888088326</v>
      </c>
      <c r="I51" s="33">
        <v>583.85555706099547</v>
      </c>
      <c r="J51" s="33">
        <v>596.0619536957131</v>
      </c>
      <c r="K51" s="33">
        <v>561.97680668403336</v>
      </c>
      <c r="L51" s="33">
        <v>528.55054402482335</v>
      </c>
      <c r="M51" s="33">
        <v>471.27304377568998</v>
      </c>
      <c r="N51" s="33">
        <v>444.94576973379998</v>
      </c>
      <c r="O51" s="34">
        <v>400.83695663210671</v>
      </c>
      <c r="Q51" s="5"/>
      <c r="R51" s="5"/>
      <c r="S51" s="5"/>
      <c r="T51" s="5"/>
      <c r="U51" s="5"/>
      <c r="V51" s="5"/>
      <c r="W51" s="5"/>
      <c r="X51" s="5"/>
      <c r="Y51" s="5"/>
    </row>
    <row r="52" spans="1:25" s="9" customFormat="1" ht="10.5" customHeight="1">
      <c r="A52" s="8"/>
      <c r="B52" s="49" t="s">
        <v>5</v>
      </c>
      <c r="C52" s="33">
        <v>8591.0768293109268</v>
      </c>
      <c r="D52" s="33">
        <v>8731.2453291531692</v>
      </c>
      <c r="E52" s="33">
        <v>8563.3737725795145</v>
      </c>
      <c r="F52" s="33">
        <v>8585.8091973874252</v>
      </c>
      <c r="G52" s="33">
        <v>8705.1766577246672</v>
      </c>
      <c r="H52" s="33">
        <v>8756.3895037429211</v>
      </c>
      <c r="I52" s="33">
        <v>8788.8446894972567</v>
      </c>
      <c r="J52" s="33">
        <v>8671.7412741144126</v>
      </c>
      <c r="K52" s="33">
        <v>8569.7791458999745</v>
      </c>
      <c r="L52" s="33">
        <v>8443.346174397313</v>
      </c>
      <c r="M52" s="33">
        <v>8319.0596035255858</v>
      </c>
      <c r="N52" s="33">
        <v>8124.1167330081089</v>
      </c>
      <c r="O52" s="34">
        <v>7466.9176160289653</v>
      </c>
      <c r="Q52" s="5"/>
      <c r="R52" s="5"/>
      <c r="S52" s="5"/>
      <c r="T52" s="5"/>
      <c r="U52" s="5"/>
      <c r="V52" s="5"/>
      <c r="W52" s="5"/>
      <c r="X52" s="5"/>
      <c r="Y52" s="5"/>
    </row>
    <row r="53" spans="1:25" s="9" customFormat="1" ht="10.5" customHeight="1">
      <c r="A53" s="8"/>
      <c r="B53" s="49" t="s">
        <v>6</v>
      </c>
      <c r="C53" s="41" t="s">
        <v>11</v>
      </c>
      <c r="D53" s="41" t="s">
        <v>11</v>
      </c>
      <c r="E53" s="41" t="s">
        <v>11</v>
      </c>
      <c r="F53" s="41" t="s">
        <v>11</v>
      </c>
      <c r="G53" s="41" t="s">
        <v>11</v>
      </c>
      <c r="H53" s="41" t="s">
        <v>11</v>
      </c>
      <c r="I53" s="41" t="s">
        <v>11</v>
      </c>
      <c r="J53" s="41" t="s">
        <v>11</v>
      </c>
      <c r="K53" s="41" t="s">
        <v>11</v>
      </c>
      <c r="L53" s="41" t="s">
        <v>11</v>
      </c>
      <c r="M53" s="41" t="s">
        <v>11</v>
      </c>
      <c r="N53" s="41" t="s">
        <v>11</v>
      </c>
      <c r="O53" s="51" t="s">
        <v>11</v>
      </c>
      <c r="Q53" s="5"/>
      <c r="R53" s="5"/>
      <c r="S53" s="5"/>
      <c r="T53" s="5"/>
      <c r="U53" s="5"/>
      <c r="V53" s="5"/>
      <c r="W53" s="5"/>
      <c r="X53" s="5"/>
      <c r="Y53" s="5"/>
    </row>
    <row r="54" spans="1:25" s="9" customFormat="1" ht="10.5" customHeight="1">
      <c r="A54" s="8"/>
      <c r="B54" s="57" t="s">
        <v>7</v>
      </c>
      <c r="C54" s="41" t="s">
        <v>11</v>
      </c>
      <c r="D54" s="41" t="s">
        <v>11</v>
      </c>
      <c r="E54" s="41" t="s">
        <v>11</v>
      </c>
      <c r="F54" s="41" t="s">
        <v>11</v>
      </c>
      <c r="G54" s="41" t="s">
        <v>11</v>
      </c>
      <c r="H54" s="41" t="s">
        <v>11</v>
      </c>
      <c r="I54" s="41" t="s">
        <v>11</v>
      </c>
      <c r="J54" s="41" t="s">
        <v>11</v>
      </c>
      <c r="K54" s="41" t="s">
        <v>11</v>
      </c>
      <c r="L54" s="41" t="s">
        <v>11</v>
      </c>
      <c r="M54" s="41" t="s">
        <v>11</v>
      </c>
      <c r="N54" s="41" t="s">
        <v>11</v>
      </c>
      <c r="O54" s="51" t="s">
        <v>11</v>
      </c>
    </row>
    <row r="55" spans="1:25" s="9" customFormat="1" ht="10.5" customHeight="1">
      <c r="A55" s="8"/>
      <c r="B55" s="44" t="s">
        <v>32</v>
      </c>
      <c r="C55" s="33">
        <v>3043.0767932373988</v>
      </c>
      <c r="D55" s="33">
        <v>3100.7282043016803</v>
      </c>
      <c r="E55" s="33">
        <v>3055.802969421497</v>
      </c>
      <c r="F55" s="33">
        <v>3086.7921287991935</v>
      </c>
      <c r="G55" s="33">
        <v>3212.509836881246</v>
      </c>
      <c r="H55" s="33">
        <v>3297.6256122841246</v>
      </c>
      <c r="I55" s="33">
        <v>3385.3205759728748</v>
      </c>
      <c r="J55" s="33">
        <v>3498.4689897596704</v>
      </c>
      <c r="K55" s="33">
        <v>3498.4674229855282</v>
      </c>
      <c r="L55" s="33">
        <v>3493.821998463713</v>
      </c>
      <c r="M55" s="33">
        <v>3323.6177782336581</v>
      </c>
      <c r="N55" s="33">
        <v>3286.0395709984477</v>
      </c>
      <c r="O55" s="34">
        <v>3241.0598949118571</v>
      </c>
      <c r="Q55" s="5"/>
      <c r="R55" s="5"/>
      <c r="S55" s="3"/>
      <c r="T55" s="3"/>
      <c r="U55" s="3"/>
      <c r="V55" s="3"/>
      <c r="W55" s="3"/>
      <c r="X55" s="3"/>
      <c r="Y55" s="5"/>
    </row>
    <row r="56" spans="1:25" s="9" customFormat="1" ht="10.5" customHeight="1">
      <c r="A56" s="8"/>
      <c r="B56" s="44" t="s">
        <v>33</v>
      </c>
      <c r="C56" s="33">
        <v>4543.9087487416327</v>
      </c>
      <c r="D56" s="33">
        <v>4794.2879942961117</v>
      </c>
      <c r="E56" s="33">
        <v>4832.7351367329256</v>
      </c>
      <c r="F56" s="33">
        <v>4916.9399783041199</v>
      </c>
      <c r="G56" s="33">
        <v>5072.6671047768041</v>
      </c>
      <c r="H56" s="33">
        <v>5170.9587893231665</v>
      </c>
      <c r="I56" s="33">
        <v>5331.4510212051764</v>
      </c>
      <c r="J56" s="33">
        <v>5264.817690192338</v>
      </c>
      <c r="K56" s="33">
        <v>5115.8024644334928</v>
      </c>
      <c r="L56" s="33">
        <v>5237.5871570639219</v>
      </c>
      <c r="M56" s="33">
        <v>5118.7514589728717</v>
      </c>
      <c r="N56" s="33">
        <v>5003.2896497949387</v>
      </c>
      <c r="O56" s="34">
        <v>4756.4952045695491</v>
      </c>
      <c r="Q56" s="5"/>
      <c r="R56" s="5"/>
      <c r="S56" s="3"/>
      <c r="T56" s="3"/>
      <c r="U56" s="3"/>
      <c r="V56" s="3"/>
      <c r="W56" s="3"/>
      <c r="X56" s="3"/>
      <c r="Y56" s="5"/>
    </row>
    <row r="57" spans="1:25" s="9" customFormat="1" ht="10.5" customHeight="1">
      <c r="A57" s="8"/>
      <c r="B57" s="59" t="s">
        <v>35</v>
      </c>
      <c r="C57" s="35">
        <v>7090.2448738066942</v>
      </c>
      <c r="D57" s="35">
        <v>7037.6855391587378</v>
      </c>
      <c r="E57" s="35">
        <v>6786.4416052680863</v>
      </c>
      <c r="F57" s="35">
        <v>6755.6613478824993</v>
      </c>
      <c r="G57" s="35">
        <v>6845.0193898291081</v>
      </c>
      <c r="H57" s="35">
        <v>6883.0563267038788</v>
      </c>
      <c r="I57" s="35">
        <v>6842.7142442649538</v>
      </c>
      <c r="J57" s="35">
        <v>6905.3925736817446</v>
      </c>
      <c r="K57" s="35">
        <v>6952.444104452009</v>
      </c>
      <c r="L57" s="35">
        <v>6699.5810157971018</v>
      </c>
      <c r="M57" s="35">
        <v>6523.9259227863731</v>
      </c>
      <c r="N57" s="35">
        <v>6406.866654211618</v>
      </c>
      <c r="O57" s="36">
        <v>5951.482306371272</v>
      </c>
      <c r="Q57" s="5"/>
      <c r="R57" s="5"/>
      <c r="S57" s="3"/>
      <c r="T57" s="3"/>
      <c r="U57" s="3"/>
      <c r="V57" s="3"/>
      <c r="W57" s="3"/>
      <c r="X57" s="3"/>
      <c r="Y57" s="5"/>
    </row>
    <row r="58" spans="1:25" s="9" customFormat="1" ht="10.5" customHeight="1">
      <c r="A58" s="8"/>
      <c r="B58" s="44" t="s">
        <v>8</v>
      </c>
      <c r="C58" s="33">
        <v>86.730064526978495</v>
      </c>
      <c r="D58" s="33">
        <v>87.715483862605339</v>
      </c>
      <c r="E58" s="33">
        <v>84.409261927695837</v>
      </c>
      <c r="F58" s="33">
        <v>83.832028377180478</v>
      </c>
      <c r="G58" s="33">
        <v>84.584699013944274</v>
      </c>
      <c r="H58" s="33">
        <v>84.497209462950536</v>
      </c>
      <c r="I58" s="33">
        <v>83.093630167860681</v>
      </c>
      <c r="J58" s="33">
        <v>83.534101044673903</v>
      </c>
      <c r="K58" s="33">
        <v>83.878623422212726</v>
      </c>
      <c r="L58" s="33">
        <v>80.646852956944116</v>
      </c>
      <c r="M58" s="33">
        <v>78.485312544735692</v>
      </c>
      <c r="N58" s="33">
        <v>77.071114640425662</v>
      </c>
      <c r="O58" s="34">
        <v>70.783726028728495</v>
      </c>
      <c r="Q58" s="3"/>
      <c r="R58" s="3"/>
      <c r="S58" s="3"/>
      <c r="T58" s="3"/>
      <c r="U58" s="3"/>
      <c r="V58" s="3"/>
      <c r="W58" s="3"/>
      <c r="X58" s="3"/>
      <c r="Y58" s="3"/>
    </row>
    <row r="59" spans="1:25" s="9" customFormat="1" ht="10.5" customHeight="1">
      <c r="A59" s="8"/>
      <c r="B59" s="44" t="s">
        <v>34</v>
      </c>
      <c r="C59" s="33">
        <v>63.273000000000003</v>
      </c>
      <c r="D59" s="33">
        <v>64.132999999999996</v>
      </c>
      <c r="E59" s="33">
        <v>61.871000000000002</v>
      </c>
      <c r="F59" s="33">
        <v>61.533000000000001</v>
      </c>
      <c r="G59" s="33">
        <v>62.121000000000002</v>
      </c>
      <c r="H59" s="33">
        <v>62.033000000000001</v>
      </c>
      <c r="I59" s="33">
        <v>60.926000000000002</v>
      </c>
      <c r="J59" s="33">
        <v>61.256</v>
      </c>
      <c r="K59" s="33">
        <v>61.466999999999999</v>
      </c>
      <c r="L59" s="33">
        <v>58.997999999999998</v>
      </c>
      <c r="M59" s="33">
        <v>57.537999999999997</v>
      </c>
      <c r="N59" s="33">
        <v>56.786999999999999</v>
      </c>
      <c r="O59" s="34">
        <v>52.186566753075212</v>
      </c>
      <c r="Q59" s="3"/>
      <c r="R59" s="3"/>
      <c r="S59" s="3"/>
      <c r="T59" s="3"/>
      <c r="U59" s="3"/>
      <c r="V59" s="3"/>
      <c r="W59" s="3"/>
      <c r="X59" s="3"/>
      <c r="Y59" s="3"/>
    </row>
    <row r="60" spans="1:25" s="9" customFormat="1" ht="10.5" customHeight="1">
      <c r="A60" s="8"/>
      <c r="B60" s="44" t="s">
        <v>9</v>
      </c>
      <c r="C60" s="37">
        <v>116.39788629257588</v>
      </c>
      <c r="D60" s="37">
        <v>120.29897251695813</v>
      </c>
      <c r="E60" s="37">
        <v>123.52947281905347</v>
      </c>
      <c r="F60" s="37">
        <v>123.25843928338777</v>
      </c>
      <c r="G60" s="37">
        <v>124.11422464317417</v>
      </c>
      <c r="H60" s="37">
        <v>124.28429841014741</v>
      </c>
      <c r="I60" s="37">
        <v>124.1358070511851</v>
      </c>
      <c r="J60" s="37">
        <v>122.1715455040159</v>
      </c>
      <c r="K60" s="37">
        <v>120.60414599685778</v>
      </c>
      <c r="L60" s="37">
        <v>122.60357350648563</v>
      </c>
      <c r="M60" s="37">
        <v>124.78009396375521</v>
      </c>
      <c r="N60" s="37">
        <v>125.55962429349546</v>
      </c>
      <c r="O60" s="38">
        <v>124.06858080904917</v>
      </c>
      <c r="Q60" s="3"/>
      <c r="R60" s="3"/>
      <c r="S60" s="3"/>
      <c r="T60" s="3"/>
      <c r="U60" s="3"/>
      <c r="V60" s="3"/>
      <c r="W60" s="3"/>
      <c r="X60" s="3"/>
      <c r="Y60" s="3"/>
    </row>
    <row r="61" spans="1:25" ht="2.25" customHeight="1">
      <c r="A61" s="4"/>
      <c r="B61" s="73"/>
      <c r="C61" s="73"/>
      <c r="D61" s="73"/>
      <c r="E61" s="73"/>
      <c r="F61" s="73"/>
      <c r="G61" s="73"/>
      <c r="H61" s="74"/>
      <c r="I61" s="74"/>
      <c r="J61" s="74"/>
      <c r="K61" s="74"/>
      <c r="L61" s="74"/>
      <c r="M61" s="74"/>
      <c r="N61" s="74"/>
      <c r="O61" s="75"/>
    </row>
    <row r="62" spans="1:25" ht="2.25" customHeight="1">
      <c r="A62" s="6"/>
      <c r="B62" s="76"/>
      <c r="C62" s="76"/>
      <c r="D62" s="76"/>
      <c r="E62" s="76"/>
      <c r="F62" s="76"/>
      <c r="G62" s="76"/>
      <c r="H62" s="70"/>
      <c r="I62" s="70"/>
      <c r="J62" s="70"/>
      <c r="K62" s="70"/>
      <c r="L62" s="70"/>
      <c r="M62" s="70"/>
      <c r="N62" s="70"/>
      <c r="O62" s="24"/>
    </row>
    <row r="63" spans="1:25" ht="15" customHeight="1">
      <c r="B63" s="77"/>
      <c r="C63" s="77"/>
      <c r="D63" s="77"/>
      <c r="E63" s="77"/>
      <c r="F63" s="77"/>
      <c r="G63" s="77"/>
      <c r="H63" s="77"/>
    </row>
    <row r="64" spans="1:25" ht="15" customHeight="1">
      <c r="B64" s="77"/>
      <c r="C64" s="77"/>
      <c r="D64" s="77"/>
      <c r="E64" s="77"/>
      <c r="F64" s="77"/>
      <c r="G64" s="77"/>
      <c r="H64" s="77"/>
    </row>
    <row r="65" spans="1:15" ht="32.25" customHeight="1">
      <c r="B65" s="77"/>
      <c r="C65" s="77"/>
      <c r="D65" s="77"/>
      <c r="E65" s="77"/>
      <c r="F65" s="77"/>
      <c r="G65" s="77"/>
      <c r="H65" s="78"/>
      <c r="O65" s="79" t="s">
        <v>37</v>
      </c>
    </row>
    <row r="66" spans="1:15" s="10" customFormat="1" ht="11.25" customHeight="1">
      <c r="A66" s="24" t="s">
        <v>18</v>
      </c>
      <c r="B66" s="77"/>
      <c r="C66" s="77"/>
      <c r="D66" s="77"/>
      <c r="E66" s="77"/>
      <c r="F66" s="77"/>
      <c r="G66" s="77"/>
      <c r="H66" s="77"/>
      <c r="I66" s="77"/>
      <c r="J66" s="77"/>
      <c r="K66" s="77"/>
      <c r="L66" s="77"/>
      <c r="M66" s="77"/>
      <c r="N66" s="77"/>
      <c r="O66" s="77"/>
    </row>
    <row r="67" spans="1:15" s="10" customFormat="1" ht="8.25" customHeight="1">
      <c r="A67" s="24" t="s">
        <v>31</v>
      </c>
      <c r="B67" s="77"/>
      <c r="C67" s="77"/>
      <c r="D67" s="77"/>
      <c r="E67" s="77"/>
      <c r="F67" s="77"/>
      <c r="G67" s="77"/>
      <c r="H67" s="77"/>
      <c r="I67" s="77"/>
      <c r="J67" s="77"/>
      <c r="K67" s="77"/>
      <c r="L67" s="77"/>
      <c r="M67" s="77"/>
      <c r="N67" s="77"/>
      <c r="O67" s="77"/>
    </row>
    <row r="68" spans="1:15" ht="7.5" customHeight="1">
      <c r="B68" s="77"/>
      <c r="C68" s="77"/>
      <c r="D68" s="77"/>
      <c r="E68" s="77"/>
      <c r="F68" s="77"/>
      <c r="G68" s="77"/>
    </row>
    <row r="69" spans="1:15" ht="8.25" customHeight="1">
      <c r="B69" s="77"/>
      <c r="C69" s="77"/>
      <c r="D69" s="77"/>
      <c r="E69" s="77"/>
      <c r="F69" s="77"/>
      <c r="G69" s="77"/>
    </row>
    <row r="77" spans="1:15">
      <c r="H77" s="14"/>
    </row>
  </sheetData>
  <mergeCells count="4">
    <mergeCell ref="A4:B4"/>
    <mergeCell ref="A1:O1"/>
    <mergeCell ref="A2:O2"/>
    <mergeCell ref="A3:O3"/>
  </mergeCells>
  <pageMargins left="1.5748031496062993" right="1.6535433070866143" top="0.59055118110236227" bottom="2.086614173228346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Vorbemerkung</vt:lpstr>
      <vt:lpstr>SJ 2023 Kapitel D, VI_a</vt:lpstr>
      <vt:lpstr>SJ 2023 Kapitel D, VI_b</vt:lpstr>
      <vt:lpstr>'SJ 2023 Kapitel D, VI_a'!Druckbereich</vt:lpstr>
      <vt:lpstr>'SJ 2023 Kapitel D, VI_b'!Druckbereich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Köhler, Felipe</cp:lastModifiedBy>
  <cp:lastPrinted>2023-11-14T08:22:29Z</cp:lastPrinted>
  <dcterms:created xsi:type="dcterms:W3CDTF">1998-11-24T08:34:35Z</dcterms:created>
  <dcterms:modified xsi:type="dcterms:W3CDTF">2023-11-14T08:34:30Z</dcterms:modified>
</cp:coreProperties>
</file>