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624\50 Jahrbuch\20_Tabellen_JB\20_Tabellen_2024\20 Manuskripte\Jahrbuch + Internet\Kapitel D\"/>
    </mc:Choice>
  </mc:AlternateContent>
  <bookViews>
    <workbookView xWindow="5490" yWindow="465" windowWidth="25905" windowHeight="14445" activeTab="1"/>
  </bookViews>
  <sheets>
    <sheet name="Vorbemerkung" sheetId="4" r:id="rId1"/>
    <sheet name="SJ 2024 Kapitel D, III" sheetId="3" r:id="rId2"/>
  </sheets>
  <definedNames>
    <definedName name="_xlnm.Print_Area" localSheetId="1">'SJ 2024 Kapitel D, III'!$A$1:$O$66</definedName>
  </definedNames>
  <calcPr calcId="162913"/>
</workbook>
</file>

<file path=xl/calcChain.xml><?xml version="1.0" encoding="utf-8"?>
<calcChain xmlns="http://schemas.openxmlformats.org/spreadsheetml/2006/main">
  <c r="G25" i="3" l="1"/>
</calcChain>
</file>

<file path=xl/sharedStrings.xml><?xml version="1.0" encoding="utf-8"?>
<sst xmlns="http://schemas.openxmlformats.org/spreadsheetml/2006/main" count="81" uniqueCount="64">
  <si>
    <t>1 000 t</t>
  </si>
  <si>
    <t>Bilanzposten</t>
  </si>
  <si>
    <t>Erzeugungsbilanz</t>
  </si>
  <si>
    <t>Anfangsbestand</t>
  </si>
  <si>
    <t>Endbestand</t>
  </si>
  <si>
    <t>Saatgut</t>
  </si>
  <si>
    <t>Futter</t>
  </si>
  <si>
    <t>Verluste</t>
  </si>
  <si>
    <t>Verkäufe</t>
  </si>
  <si>
    <t xml:space="preserve">   in %  der Erzeugung</t>
  </si>
  <si>
    <t>Marktbilanz</t>
  </si>
  <si>
    <t>Verkäufe der Landw.</t>
  </si>
  <si>
    <t>Einfuhr</t>
  </si>
  <si>
    <t>Ausfuhr</t>
  </si>
  <si>
    <t>Inlandsverwendung</t>
  </si>
  <si>
    <t>Industrielle Verwertung</t>
  </si>
  <si>
    <t>Nahrung</t>
  </si>
  <si>
    <t>Gesamtbilanz</t>
  </si>
  <si>
    <t xml:space="preserve">Verwendbare Erzeugung </t>
  </si>
  <si>
    <t>Nahrungsverbrauch</t>
  </si>
  <si>
    <t>Selbstversorgungsgrad in %</t>
  </si>
  <si>
    <t xml:space="preserve">  dar. Erzeugnisse in Getreidewert</t>
  </si>
  <si>
    <t xml:space="preserve">  über den Markt</t>
  </si>
  <si>
    <t xml:space="preserve">  insgesamt</t>
  </si>
  <si>
    <t xml:space="preserve">  in Getreidewert</t>
  </si>
  <si>
    <t xml:space="preserve">  Ausbeute in %</t>
  </si>
  <si>
    <t>Energie</t>
  </si>
  <si>
    <t xml:space="preserve">            darunter Braumalz</t>
  </si>
  <si>
    <t>Nahrung direkt</t>
  </si>
  <si>
    <t xml:space="preserve">Futter </t>
  </si>
  <si>
    <t xml:space="preserve">            darunter Bioethanol</t>
  </si>
  <si>
    <t>2011/12</t>
  </si>
  <si>
    <t>2012/13</t>
  </si>
  <si>
    <t>Verkauf an Landwirtschaft</t>
  </si>
  <si>
    <t>Zugang vom Markt</t>
  </si>
  <si>
    <t>2013/14</t>
  </si>
  <si>
    <r>
      <t xml:space="preserve">Verwendbare Erzeugung </t>
    </r>
    <r>
      <rPr>
        <vertAlign val="superscript"/>
        <sz val="7"/>
        <rFont val="Times New Roman"/>
        <family val="1"/>
      </rPr>
      <t>2)</t>
    </r>
  </si>
  <si>
    <t>2014/15</t>
  </si>
  <si>
    <t>2015/16</t>
  </si>
  <si>
    <t>2016/17</t>
  </si>
  <si>
    <t>2017/18</t>
  </si>
  <si>
    <t xml:space="preserve">  in Mehlwert</t>
  </si>
  <si>
    <t>D. Ernährungswirtschaft</t>
  </si>
  <si>
    <t>Vorbemerkungen: Die in den Abschnitten D.I bis D.X veröffentlichten Daten stammen überwiegend aus statistischen Arbeiten der BLE sowie weiterer Institutionen des BMEL-Geschäftsbereichs; im Abschnitt DXI wird zusätzlich auf Angaben des Statistischen Bundesamtes zurückgegriffen.</t>
  </si>
  <si>
    <t>Versorgungsbilanzen werden für die pflanzlichen Produkte nach Wirtschaftsjahren und für die tierischen Produkte nach Kalenderjahren ausgewiesen. Soweit sich Angaben nicht auf das übliche Wirtschaftsjahr (Juli/Juni) oder Kalenderjahr beziehen, ist dies in den Tabellen oder Vorbemerkungen der Kapitel kenntlich gemacht, wie z. B. bei Obst, Gemüse und Wein.</t>
  </si>
  <si>
    <t>Zum Themenbereich Lebensmittelsicherheit sind überwiegend Ergebnisse aus Kontrollen und Untersuchungen im Rahmen von Verwaltungsmaßnahmen zusammengestellt worden.</t>
  </si>
  <si>
    <t>III. Getreide, Hülsenfrüchte, Kartoffeln</t>
  </si>
  <si>
    <t xml:space="preserve">Vorbemerkungen: Die Angaben beziehen sich für die drei Fruchtarten EU-einheitlich auf das Wirtschaftsjahr vom 1. Juli bis 30. Juni. </t>
  </si>
  <si>
    <t>Der überwiegende Anteil der Angaben über die Getreide-, Stärke- und Futtermittelwirtschaft wird auf der Basis der Marktordnungswaren-Meldeverordnung vom 24. November 1999 (BGBl. I S. 2286), die durch Artikel 1 der Verordnung vom 7. Februar 2018 (BGBl. I S. 192) geändert wurde, erhoben.</t>
  </si>
  <si>
    <t xml:space="preserve">Von der Abgabe der Meldungen beginnend mit dem Wirtschaftsjahr 2000/01 ganz befreit sind Mühlen mit einer jährlichen Vermahlung von weniger als 500 t sowie Lohn- und Umtauschmühlen, Mischfutterbetriebe bis zu 500 t Mischfutterherstellung und Handelsunternehmen bis zu 500 t Getreide- und Futtermittelabgang. Ab dem Wirtschaftsjahr 2012/13 gelten höhere Erfassungsgrenzen. </t>
  </si>
  <si>
    <t xml:space="preserve">Die Daten zum Außenhandel enthalten neben Getreide, Hülsenfrüchten und Kartoffeln auch die Erzeugnisse, die aus diesen hergestellt werden (z. B. Mehl, Backwaren, Teigwaren, Getreide- und Kartoffelstärke, Glukose und Isoglukose, Kartoffelchips) und die bei der Bilanzierung berücksichtigt werden. Stärke und Stärkederivate (Glukose und Isoglukose), die zu Nahrungszwecken hergestellt wurden, sind dem Nahrungsmittelverbrauch zugerechnet. </t>
  </si>
  <si>
    <t>Zum industriellen Verbrauch gehören bei Getreide und Kartoffeln die Herstellung von technischer Stärke und Alkohol sowie die energetische Nutzung (z. B. Biogas, Bioalkohol) und bei Getreide zusätzlich die Braumalzherstellung. Da zum Beispiel Alkohol sowohl zu Energie- als auch zu Nahrungszwecken genutzt werden kann, können die einzelnen Untergliederungen in der Summe von der insgesamt ausgewiesenen „Industriellen Verwertung“ abweichen.</t>
  </si>
  <si>
    <t>Veröffentlicht unter: BMEL-Statistik.de</t>
  </si>
  <si>
    <t>Verlängerte Datenreihen erhalten Sie durch Aufklappen der Gruppierung in der Kopfzeile.</t>
  </si>
  <si>
    <t>2018/19</t>
  </si>
  <si>
    <t>2019/20</t>
  </si>
  <si>
    <r>
      <t xml:space="preserve">Eigenverbrauch </t>
    </r>
    <r>
      <rPr>
        <b/>
        <vertAlign val="superscript"/>
        <sz val="7"/>
        <rFont val="Times New Roman"/>
        <family val="1"/>
      </rPr>
      <t>3)</t>
    </r>
  </si>
  <si>
    <t>160. Versorgung mit Getreide insgesamt</t>
  </si>
  <si>
    <t>2020/21</t>
  </si>
  <si>
    <t>2021/22</t>
  </si>
  <si>
    <t>2022/23</t>
  </si>
  <si>
    <r>
      <t>2023/24</t>
    </r>
    <r>
      <rPr>
        <vertAlign val="superscript"/>
        <sz val="7"/>
        <rFont val="Times New Roman"/>
        <family val="1"/>
      </rPr>
      <t>1)</t>
    </r>
  </si>
  <si>
    <t>Q u e l l e: BLE (625).</t>
  </si>
  <si>
    <r>
      <t xml:space="preserve">     dgl. kg je Kopf </t>
    </r>
    <r>
      <rPr>
        <vertAlign val="superscript"/>
        <sz val="8"/>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</si>
</sst>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0&quot; &quot;"/>
    <numFmt numFmtId="166" formatCode="#\ ##0_)"/>
    <numFmt numFmtId="167" formatCode="0.0&quot; &quot;"/>
    <numFmt numFmtId="168" formatCode="0&quot; &quot;"/>
  </numFmts>
  <fonts count="16" x14ac:knownFonts="1">
    <font>
      <sz val="10"/>
      <name val="Arial"/>
      <family val="2"/>
    </font>
    <font>
      <sz val="10"/>
      <name val="Arial"/>
      <family val="2"/>
    </font>
    <font>
      <b/>
      <sz val="11"/>
      <name val="Times New Roman"/>
      <family val="1"/>
    </font>
    <font>
      <sz val="8"/>
      <name val="Times New Roman"/>
      <family val="1"/>
    </font>
    <font>
      <sz val="9"/>
      <name val="Times New Roman"/>
      <family val="1"/>
    </font>
    <font>
      <sz val="7"/>
      <name val="Times New Roman"/>
      <family val="1"/>
    </font>
    <font>
      <b/>
      <sz val="8"/>
      <name val="Times New Roman"/>
      <family val="1"/>
    </font>
    <font>
      <i/>
      <sz val="8"/>
      <name val="Times New Roman"/>
      <family val="1"/>
    </font>
    <font>
      <vertAlign val="superscript"/>
      <sz val="7"/>
      <name val="Times New Roman"/>
      <family val="1"/>
    </font>
    <font>
      <sz val="6"/>
      <name val="Times New Roman"/>
      <family val="1"/>
    </font>
    <font>
      <sz val="10"/>
      <name val="Times New Roman"/>
      <family val="1"/>
    </font>
    <font>
      <b/>
      <sz val="14"/>
      <color rgb="FF000000"/>
      <name val="Times New Roman"/>
      <family val="1"/>
    </font>
    <font>
      <b/>
      <sz val="8.5"/>
      <color rgb="FF000000"/>
      <name val="Times New Roman"/>
      <family val="1"/>
    </font>
    <font>
      <sz val="8.5"/>
      <color rgb="FF000000"/>
      <name val="Times New Roman"/>
      <family val="1"/>
    </font>
    <font>
      <b/>
      <vertAlign val="superscript"/>
      <sz val="7"/>
      <name val="Times New Roman"/>
      <family val="1"/>
    </font>
    <font>
      <vertAlign val="superscript"/>
      <sz val="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0" fontId="1" fillId="0" borderId="0"/>
  </cellStyleXfs>
  <cellXfs count="75">
    <xf numFmtId="0" fontId="0" fillId="0" borderId="0" xfId="0"/>
    <xf numFmtId="0" fontId="3" fillId="0" borderId="0" xfId="0" applyFont="1"/>
    <xf numFmtId="0" fontId="5" fillId="0" borderId="0" xfId="0" applyFont="1"/>
    <xf numFmtId="0" fontId="3" fillId="0" borderId="0" xfId="0" applyFont="1" applyBorder="1"/>
    <xf numFmtId="0" fontId="6" fillId="0" borderId="0" xfId="0" applyFont="1" applyBorder="1" applyAlignment="1">
      <alignment horizontal="centerContinuous" vertical="center"/>
    </xf>
    <xf numFmtId="0" fontId="3" fillId="0" borderId="0" xfId="0" applyFont="1" applyAlignment="1">
      <alignment vertical="center"/>
    </xf>
    <xf numFmtId="0" fontId="3" fillId="0" borderId="2" xfId="0" applyFont="1" applyBorder="1"/>
    <xf numFmtId="0" fontId="3" fillId="0" borderId="3" xfId="0" applyFont="1" applyBorder="1"/>
    <xf numFmtId="0" fontId="3" fillId="0" borderId="0" xfId="0" applyFont="1" applyBorder="1" applyAlignment="1">
      <alignment horizontal="center"/>
    </xf>
    <xf numFmtId="0" fontId="6" fillId="0" borderId="0" xfId="0" applyFont="1"/>
    <xf numFmtId="0" fontId="5" fillId="0" borderId="0" xfId="0" applyFont="1" applyBorder="1" applyAlignment="1">
      <alignment horizontal="right"/>
    </xf>
    <xf numFmtId="164" fontId="7" fillId="0" borderId="0" xfId="0" applyNumberFormat="1" applyFont="1" applyBorder="1" applyAlignment="1">
      <alignment vertical="center"/>
    </xf>
    <xf numFmtId="3" fontId="3" fillId="0" borderId="5" xfId="0" applyNumberFormat="1" applyFont="1" applyBorder="1" applyAlignment="1">
      <alignment vertical="center"/>
    </xf>
    <xf numFmtId="165" fontId="3" fillId="0" borderId="0" xfId="0" applyNumberFormat="1" applyFont="1" applyBorder="1" applyAlignment="1">
      <alignment vertical="center"/>
    </xf>
    <xf numFmtId="166" fontId="3" fillId="0" borderId="0" xfId="0" applyNumberFormat="1" applyFont="1" applyBorder="1" applyAlignment="1">
      <alignment vertical="center"/>
    </xf>
    <xf numFmtId="0" fontId="6" fillId="0" borderId="0" xfId="0" applyFont="1" applyFill="1" applyBorder="1" applyAlignment="1">
      <alignment horizontal="centerContinuous" vertical="center"/>
    </xf>
    <xf numFmtId="164" fontId="7" fillId="0" borderId="0" xfId="0" applyNumberFormat="1" applyFont="1" applyFill="1" applyBorder="1" applyAlignment="1">
      <alignment vertical="center"/>
    </xf>
    <xf numFmtId="166" fontId="3" fillId="0" borderId="0" xfId="0" applyNumberFormat="1" applyFont="1" applyFill="1" applyBorder="1" applyAlignment="1">
      <alignment vertical="center"/>
    </xf>
    <xf numFmtId="0" fontId="5" fillId="0" borderId="0" xfId="0" applyFont="1" applyFill="1"/>
    <xf numFmtId="0" fontId="0" fillId="0" borderId="0" xfId="0" applyFill="1"/>
    <xf numFmtId="0" fontId="3" fillId="0" borderId="0" xfId="0" applyFont="1" applyFill="1"/>
    <xf numFmtId="166" fontId="3" fillId="0" borderId="5" xfId="0" applyNumberFormat="1"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horizontal="center"/>
    </xf>
    <xf numFmtId="0" fontId="6" fillId="0" borderId="5" xfId="0" applyFont="1" applyBorder="1" applyAlignment="1">
      <alignment horizontal="centerContinuous" vertical="center"/>
    </xf>
    <xf numFmtId="0" fontId="3" fillId="0" borderId="5" xfId="0" applyFont="1" applyBorder="1" applyAlignment="1">
      <alignment horizontal="centerContinuous" vertical="center"/>
    </xf>
    <xf numFmtId="0" fontId="6" fillId="0" borderId="3" xfId="0" applyFont="1" applyBorder="1"/>
    <xf numFmtId="166" fontId="6" fillId="0" borderId="0" xfId="0" applyNumberFormat="1" applyFont="1" applyBorder="1" applyAlignment="1">
      <alignment vertical="center"/>
    </xf>
    <xf numFmtId="166" fontId="6" fillId="0" borderId="0" xfId="0" applyNumberFormat="1" applyFont="1" applyFill="1" applyBorder="1" applyAlignment="1">
      <alignment vertical="center"/>
    </xf>
    <xf numFmtId="166" fontId="6" fillId="0" borderId="5" xfId="0" applyNumberFormat="1" applyFont="1" applyFill="1" applyBorder="1" applyAlignment="1">
      <alignment vertical="center"/>
    </xf>
    <xf numFmtId="167" fontId="7" fillId="0" borderId="0" xfId="0" applyNumberFormat="1" applyFont="1" applyBorder="1" applyAlignment="1">
      <alignment vertical="center"/>
    </xf>
    <xf numFmtId="167" fontId="7" fillId="0" borderId="0" xfId="0" applyNumberFormat="1" applyFont="1" applyFill="1" applyBorder="1" applyAlignment="1">
      <alignment vertical="center"/>
    </xf>
    <xf numFmtId="167" fontId="7" fillId="0" borderId="5" xfId="0" applyNumberFormat="1" applyFont="1" applyFill="1" applyBorder="1" applyAlignment="1">
      <alignment vertical="center"/>
    </xf>
    <xf numFmtId="3" fontId="3" fillId="0" borderId="5" xfId="0" applyNumberFormat="1" applyFont="1" applyBorder="1" applyAlignment="1">
      <alignment horizontal="centerContinuous" vertical="center"/>
    </xf>
    <xf numFmtId="165" fontId="3" fillId="0" borderId="0" xfId="0" applyNumberFormat="1" applyFont="1" applyFill="1" applyBorder="1" applyAlignment="1">
      <alignment vertical="center"/>
    </xf>
    <xf numFmtId="165" fontId="3" fillId="0" borderId="5" xfId="0" applyNumberFormat="1" applyFont="1" applyFill="1" applyBorder="1" applyAlignment="1">
      <alignment vertical="center"/>
    </xf>
    <xf numFmtId="167" fontId="3" fillId="0" borderId="0" xfId="0" applyNumberFormat="1" applyFont="1" applyBorder="1" applyAlignment="1">
      <alignment vertical="center"/>
    </xf>
    <xf numFmtId="168" fontId="7" fillId="0" borderId="0" xfId="0" applyNumberFormat="1" applyFont="1" applyBorder="1" applyAlignment="1">
      <alignment vertical="center"/>
    </xf>
    <xf numFmtId="168" fontId="7" fillId="0" borderId="0" xfId="0" applyNumberFormat="1" applyFont="1" applyFill="1" applyBorder="1" applyAlignment="1">
      <alignment vertical="center"/>
    </xf>
    <xf numFmtId="168" fontId="7" fillId="0" borderId="5" xfId="0" applyNumberFormat="1" applyFont="1" applyFill="1" applyBorder="1" applyAlignment="1">
      <alignment vertical="center"/>
    </xf>
    <xf numFmtId="167" fontId="3" fillId="0" borderId="5" xfId="0" applyNumberFormat="1" applyFont="1" applyBorder="1" applyAlignment="1">
      <alignment vertical="center"/>
    </xf>
    <xf numFmtId="0" fontId="6" fillId="0" borderId="3" xfId="0" applyFont="1" applyBorder="1" applyAlignment="1">
      <alignment horizontal="centerContinuous"/>
    </xf>
    <xf numFmtId="167" fontId="7" fillId="0" borderId="5" xfId="0" applyNumberFormat="1" applyFont="1" applyBorder="1" applyAlignment="1">
      <alignment vertical="center"/>
    </xf>
    <xf numFmtId="164" fontId="7" fillId="0" borderId="1" xfId="0" applyNumberFormat="1" applyFont="1" applyBorder="1" applyAlignment="1">
      <alignment vertical="center"/>
    </xf>
    <xf numFmtId="164" fontId="7" fillId="0" borderId="1" xfId="0" applyNumberFormat="1" applyFont="1" applyFill="1" applyBorder="1" applyAlignment="1">
      <alignment vertical="center"/>
    </xf>
    <xf numFmtId="3" fontId="3" fillId="0" borderId="7" xfId="0" applyNumberFormat="1" applyFont="1" applyBorder="1" applyAlignment="1">
      <alignment vertical="center"/>
    </xf>
    <xf numFmtId="0" fontId="3" fillId="0" borderId="0" xfId="0" applyFont="1" applyFill="1" applyBorder="1" applyAlignment="1"/>
    <xf numFmtId="0" fontId="6" fillId="0" borderId="0" xfId="0" applyFont="1" applyFill="1" applyBorder="1" applyAlignment="1">
      <alignment vertical="center"/>
    </xf>
    <xf numFmtId="0" fontId="3" fillId="0" borderId="0" xfId="0" applyNumberFormat="1" applyFont="1" applyFill="1" applyBorder="1" applyAlignment="1"/>
    <xf numFmtId="0" fontId="3" fillId="0" borderId="0" xfId="0" applyNumberFormat="1" applyFont="1" applyFill="1" applyBorder="1" applyAlignment="1">
      <alignment vertical="center"/>
    </xf>
    <xf numFmtId="0" fontId="3" fillId="0" borderId="1" xfId="0" applyFont="1" applyFill="1" applyBorder="1" applyAlignment="1">
      <alignment vertical="center"/>
    </xf>
    <xf numFmtId="0" fontId="6" fillId="0" borderId="0" xfId="0" applyFont="1" applyBorder="1" applyAlignment="1"/>
    <xf numFmtId="0" fontId="3" fillId="0" borderId="8" xfId="0" applyFont="1" applyBorder="1" applyAlignment="1">
      <alignment horizontal="center" vertical="center"/>
    </xf>
    <xf numFmtId="0" fontId="9" fillId="0" borderId="0" xfId="0" applyFont="1" applyFill="1"/>
    <xf numFmtId="0" fontId="3" fillId="0" borderId="0" xfId="0" applyFont="1" applyBorder="1" applyAlignment="1"/>
    <xf numFmtId="0" fontId="3" fillId="0" borderId="9" xfId="0" applyFont="1" applyBorder="1" applyAlignment="1"/>
    <xf numFmtId="3" fontId="3" fillId="0" borderId="0" xfId="0" applyNumberFormat="1" applyFont="1" applyBorder="1" applyAlignment="1">
      <alignment vertical="center"/>
    </xf>
    <xf numFmtId="3" fontId="3" fillId="0" borderId="0" xfId="0" applyNumberFormat="1" applyFont="1" applyBorder="1" applyAlignment="1">
      <alignment horizontal="centerContinuous" vertical="center"/>
    </xf>
    <xf numFmtId="0" fontId="3" fillId="0" borderId="10" xfId="0" applyFont="1" applyBorder="1" applyAlignment="1">
      <alignment horizontal="center" vertical="center"/>
    </xf>
    <xf numFmtId="165" fontId="9" fillId="0" borderId="0" xfId="0" applyNumberFormat="1" applyFont="1" applyFill="1" applyBorder="1" applyAlignment="1">
      <alignment vertical="center"/>
    </xf>
    <xf numFmtId="0" fontId="10" fillId="0" borderId="0" xfId="1"/>
    <xf numFmtId="0" fontId="12" fillId="0" borderId="0" xfId="1" applyFont="1" applyAlignment="1">
      <alignment horizontal="center" vertical="center"/>
    </xf>
    <xf numFmtId="0" fontId="13" fillId="0" borderId="0" xfId="1" applyFont="1" applyAlignment="1">
      <alignment horizontal="justify" vertical="center"/>
    </xf>
    <xf numFmtId="0" fontId="12" fillId="0" borderId="0" xfId="2" applyFont="1" applyAlignment="1">
      <alignment vertical="center"/>
    </xf>
    <xf numFmtId="0" fontId="5" fillId="0" borderId="0" xfId="0" applyFont="1" applyFill="1" applyBorder="1"/>
    <xf numFmtId="0" fontId="13" fillId="0" borderId="0" xfId="1" applyFont="1" applyAlignment="1">
      <alignment horizontal="left" vertical="top" wrapText="1"/>
    </xf>
    <xf numFmtId="0" fontId="11" fillId="0" borderId="0" xfId="1" applyFont="1" applyAlignment="1">
      <alignment horizontal="center" vertical="center"/>
    </xf>
    <xf numFmtId="0" fontId="6" fillId="0" borderId="3"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2" fillId="0" borderId="0" xfId="0" applyFont="1" applyFill="1" applyAlignment="1">
      <alignment horizontal="center"/>
    </xf>
    <xf numFmtId="0" fontId="4" fillId="0" borderId="0" xfId="0" quotePrefix="1" applyFont="1" applyFill="1" applyAlignment="1">
      <alignment horizontal="center"/>
    </xf>
    <xf numFmtId="0" fontId="3" fillId="0" borderId="1" xfId="0" applyFont="1" applyBorder="1" applyAlignment="1">
      <alignment horizont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cellXfs>
  <cellStyles count="3">
    <cellStyle name="Standard" xfId="0" builtinId="0"/>
    <cellStyle name="Standard 2" xfId="1"/>
    <cellStyle name="Standard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344170</xdr:colOff>
      <xdr:row>1</xdr:row>
      <xdr:rowOff>76473</xdr:rowOff>
    </xdr:from>
    <xdr:to>
      <xdr:col>15</xdr:col>
      <xdr:colOff>1139</xdr:colOff>
      <xdr:row>2</xdr:row>
      <xdr:rowOff>51641</xdr:rowOff>
    </xdr:to>
    <xdr:sp macro="" textlink="">
      <xdr:nvSpPr>
        <xdr:cNvPr id="3" name="Text Box 2"/>
        <xdr:cNvSpPr txBox="1">
          <a:spLocks noChangeArrowheads="1"/>
        </xdr:cNvSpPr>
      </xdr:nvSpPr>
      <xdr:spPr bwMode="auto">
        <a:xfrm>
          <a:off x="2289991" y="246562"/>
          <a:ext cx="2079041" cy="124847"/>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4021100</a:t>
          </a:r>
        </a:p>
      </xdr:txBody>
    </xdr:sp>
    <xdr:clientData/>
  </xdr:twoCellAnchor>
  <xdr:twoCellAnchor>
    <xdr:from>
      <xdr:col>0</xdr:col>
      <xdr:colOff>0</xdr:colOff>
      <xdr:row>63</xdr:row>
      <xdr:rowOff>6832</xdr:rowOff>
    </xdr:from>
    <xdr:to>
      <xdr:col>15</xdr:col>
      <xdr:colOff>29058</xdr:colOff>
      <xdr:row>66</xdr:row>
      <xdr:rowOff>27215</xdr:rowOff>
    </xdr:to>
    <xdr:sp macro="" textlink="">
      <xdr:nvSpPr>
        <xdr:cNvPr id="4" name="Text 1"/>
        <xdr:cNvSpPr txBox="1">
          <a:spLocks noChangeArrowheads="1"/>
        </xdr:cNvSpPr>
      </xdr:nvSpPr>
      <xdr:spPr bwMode="auto">
        <a:xfrm>
          <a:off x="0" y="7905778"/>
          <a:ext cx="4396951" cy="414991"/>
        </a:xfrm>
        <a:prstGeom prst="rect">
          <a:avLst/>
        </a:prstGeom>
        <a:noFill/>
        <a:ln w="9525">
          <a:noFill/>
          <a:miter lim="800000"/>
          <a:headEnd/>
          <a:tailEnd/>
        </a:ln>
      </xdr:spPr>
      <xdr:txBody>
        <a:bodyPr vertOverflow="clip" wrap="square" lIns="27432" tIns="18288"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de-DE" sz="700" b="0" i="0" baseline="0">
              <a:effectLst/>
              <a:latin typeface="Times New Roman" panose="02020603050405020304" pitchFamily="18" charset="0"/>
              <a:ea typeface="+mn-ea"/>
              <a:cs typeface="Times New Roman" panose="02020603050405020304" pitchFamily="18" charset="0"/>
            </a:rPr>
            <a:t>Anm.: Berechnung der Verluste ab 2012/13 geändert.</a:t>
          </a:r>
          <a:endParaRPr lang="de-DE" sz="700">
            <a:effectLst/>
            <a:latin typeface="Times New Roman" panose="02020603050405020304" pitchFamily="18" charset="0"/>
            <a:cs typeface="Times New Roman" panose="02020603050405020304" pitchFamily="18" charset="0"/>
          </a:endParaRPr>
        </a:p>
        <a:p>
          <a:pPr algn="just" rtl="0">
            <a:lnSpc>
              <a:spcPct val="100000"/>
            </a:lnSpc>
            <a:defRPr sz="1000"/>
          </a:pPr>
          <a:r>
            <a:rPr lang="de-DE" sz="700" b="0" i="0" u="none" strike="noStrike" baseline="0">
              <a:solidFill>
                <a:srgbClr val="000000"/>
              </a:solidFill>
              <a:latin typeface="Times New Roman" panose="02020603050405020304" pitchFamily="18" charset="0"/>
              <a:cs typeface="Times New Roman" panose="02020603050405020304" pitchFamily="18" charset="0"/>
            </a:rPr>
            <a:t>1) Vorläufig. - 2) Verwendbare Erzeugung = Ernte. - 3)</a:t>
          </a:r>
          <a:r>
            <a:rPr lang="de-DE" sz="700" b="0" i="0" baseline="0">
              <a:latin typeface="Times New Roman" panose="02020603050405020304" pitchFamily="18" charset="0"/>
              <a:ea typeface="+mn-ea"/>
              <a:cs typeface="Times New Roman" panose="02020603050405020304" pitchFamily="18" charset="0"/>
            </a:rPr>
            <a:t> </a:t>
          </a:r>
          <a:r>
            <a:rPr lang="de-DE" sz="700" b="0" i="0" u="none" strike="noStrike" baseline="0">
              <a:solidFill>
                <a:srgbClr val="000000"/>
              </a:solidFill>
              <a:latin typeface="Times New Roman" panose="02020603050405020304" pitchFamily="18" charset="0"/>
              <a:ea typeface="+mn-ea"/>
              <a:cs typeface="Times New Roman" panose="02020603050405020304" pitchFamily="18" charset="0"/>
            </a:rPr>
            <a:t>Ab 2011/12 einschließlich der Zukäufe vom Markt.</a:t>
          </a:r>
        </a:p>
        <a:p>
          <a:pPr algn="l" rtl="0">
            <a:defRPr sz="1000"/>
          </a:pPr>
          <a:r>
            <a:rPr lang="de-DE" sz="700" b="0" i="0" u="none" strike="noStrike" baseline="0">
              <a:solidFill>
                <a:srgbClr val="000000"/>
              </a:solidFill>
              <a:latin typeface="Times New Roman"/>
              <a:ea typeface="+mn-ea"/>
              <a:cs typeface="Times New Roman"/>
            </a:rPr>
            <a:t>- 4) Bevölkerungszahl ab 2022/23 nach Zensus 2022.</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x14ac:dyDescent="0.2"/>
  <cols>
    <col min="1" max="16384" width="11.42578125" style="60"/>
  </cols>
  <sheetData>
    <row r="1" spans="1:8" ht="18.75" x14ac:dyDescent="0.2">
      <c r="A1" s="66" t="s">
        <v>42</v>
      </c>
      <c r="B1" s="66"/>
      <c r="C1" s="66"/>
      <c r="D1" s="66"/>
      <c r="E1" s="66"/>
      <c r="F1" s="66"/>
      <c r="G1" s="66"/>
      <c r="H1" s="66"/>
    </row>
    <row r="2" spans="1:8" x14ac:dyDescent="0.2">
      <c r="A2" s="61"/>
    </row>
    <row r="3" spans="1:8" ht="36.75" customHeight="1" x14ac:dyDescent="0.2">
      <c r="A3" s="65" t="s">
        <v>43</v>
      </c>
      <c r="B3" s="65"/>
      <c r="C3" s="65"/>
      <c r="D3" s="65"/>
      <c r="E3" s="65"/>
      <c r="F3" s="65"/>
      <c r="G3" s="65"/>
      <c r="H3" s="65"/>
    </row>
    <row r="4" spans="1:8" ht="36" customHeight="1" x14ac:dyDescent="0.2">
      <c r="A4" s="65" t="s">
        <v>44</v>
      </c>
      <c r="B4" s="65"/>
      <c r="C4" s="65"/>
      <c r="D4" s="65"/>
      <c r="E4" s="65"/>
      <c r="F4" s="65"/>
      <c r="G4" s="65"/>
      <c r="H4" s="65"/>
    </row>
    <row r="5" spans="1:8" ht="28.5" customHeight="1" x14ac:dyDescent="0.2">
      <c r="A5" s="65" t="s">
        <v>45</v>
      </c>
      <c r="B5" s="65"/>
      <c r="C5" s="65"/>
      <c r="D5" s="65"/>
      <c r="E5" s="65"/>
      <c r="F5" s="65"/>
      <c r="G5" s="65"/>
      <c r="H5" s="65"/>
    </row>
    <row r="6" spans="1:8" x14ac:dyDescent="0.2">
      <c r="A6" s="62"/>
    </row>
    <row r="7" spans="1:8" ht="18.75" customHeight="1" x14ac:dyDescent="0.2">
      <c r="A7" s="66" t="s">
        <v>46</v>
      </c>
      <c r="B7" s="66"/>
      <c r="C7" s="66"/>
      <c r="D7" s="66"/>
      <c r="E7" s="66"/>
      <c r="F7" s="66"/>
      <c r="G7" s="66"/>
      <c r="H7" s="66"/>
    </row>
    <row r="8" spans="1:8" x14ac:dyDescent="0.2">
      <c r="A8" s="63"/>
    </row>
    <row r="9" spans="1:8" ht="13.5" customHeight="1" x14ac:dyDescent="0.2">
      <c r="A9" s="65" t="s">
        <v>47</v>
      </c>
      <c r="B9" s="65"/>
      <c r="C9" s="65"/>
      <c r="D9" s="65"/>
      <c r="E9" s="65"/>
      <c r="F9" s="65"/>
      <c r="G9" s="65"/>
      <c r="H9" s="65"/>
    </row>
    <row r="10" spans="1:8" ht="34.5" customHeight="1" x14ac:dyDescent="0.2">
      <c r="A10" s="65" t="s">
        <v>48</v>
      </c>
      <c r="B10" s="65"/>
      <c r="C10" s="65"/>
      <c r="D10" s="65"/>
      <c r="E10" s="65"/>
      <c r="F10" s="65"/>
      <c r="G10" s="65"/>
      <c r="H10" s="65"/>
    </row>
    <row r="11" spans="1:8" ht="36" customHeight="1" x14ac:dyDescent="0.2">
      <c r="A11" s="65" t="s">
        <v>49</v>
      </c>
      <c r="B11" s="65"/>
      <c r="C11" s="65"/>
      <c r="D11" s="65"/>
      <c r="E11" s="65"/>
      <c r="F11" s="65"/>
      <c r="G11" s="65"/>
      <c r="H11" s="65"/>
    </row>
    <row r="12" spans="1:8" ht="48.75" customHeight="1" x14ac:dyDescent="0.2">
      <c r="A12" s="65" t="s">
        <v>50</v>
      </c>
      <c r="B12" s="65"/>
      <c r="C12" s="65"/>
      <c r="D12" s="65"/>
      <c r="E12" s="65"/>
      <c r="F12" s="65"/>
      <c r="G12" s="65"/>
      <c r="H12" s="65"/>
    </row>
    <row r="13" spans="1:8" ht="46.5" customHeight="1" x14ac:dyDescent="0.2">
      <c r="A13" s="65" t="s">
        <v>51</v>
      </c>
      <c r="B13" s="65"/>
      <c r="C13" s="65"/>
      <c r="D13" s="65"/>
      <c r="E13" s="65"/>
      <c r="F13" s="65"/>
      <c r="G13" s="65"/>
      <c r="H13" s="65"/>
    </row>
  </sheetData>
  <mergeCells count="10">
    <mergeCell ref="A10:H10"/>
    <mergeCell ref="A11:H11"/>
    <mergeCell ref="A12:H12"/>
    <mergeCell ref="A13:H13"/>
    <mergeCell ref="A1:H1"/>
    <mergeCell ref="A3:H3"/>
    <mergeCell ref="A4:H4"/>
    <mergeCell ref="A5:H5"/>
    <mergeCell ref="A7:H7"/>
    <mergeCell ref="A9:H9"/>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792"/>
  <sheetViews>
    <sheetView tabSelected="1" zoomScale="140" zoomScaleNormal="140" workbookViewId="0">
      <selection sqref="A1:O1"/>
    </sheetView>
  </sheetViews>
  <sheetFormatPr baseColWidth="10" defaultRowHeight="11.25" outlineLevelCol="1" x14ac:dyDescent="0.2"/>
  <cols>
    <col min="1" max="1" width="0.42578125" style="1" customWidth="1"/>
    <col min="2" max="2" width="22.7109375" style="20" customWidth="1"/>
    <col min="3" max="4" width="6.28515625" style="1" hidden="1" customWidth="1" outlineLevel="1"/>
    <col min="5" max="6" width="6" style="1" hidden="1" customWidth="1" outlineLevel="1"/>
    <col min="7" max="8" width="6" style="20" hidden="1" customWidth="1" outlineLevel="1"/>
    <col min="9" max="9" width="6" style="20" customWidth="1" collapsed="1"/>
    <col min="10" max="11" width="6.140625" style="20" customWidth="1"/>
    <col min="12" max="14" width="6" style="20" customWidth="1"/>
    <col min="15" max="15" width="6" style="1" customWidth="1"/>
    <col min="16" max="16" width="2.85546875" style="1" customWidth="1"/>
    <col min="17" max="16384" width="11.42578125" style="1"/>
  </cols>
  <sheetData>
    <row r="1" spans="1:20" s="5" customFormat="1" ht="13.5" customHeight="1" x14ac:dyDescent="0.2">
      <c r="A1" s="70" t="s">
        <v>57</v>
      </c>
      <c r="B1" s="70"/>
      <c r="C1" s="70"/>
      <c r="D1" s="70"/>
      <c r="E1" s="70"/>
      <c r="F1" s="70"/>
      <c r="G1" s="70"/>
      <c r="H1" s="70"/>
      <c r="I1" s="70"/>
      <c r="J1" s="70"/>
      <c r="K1" s="70"/>
      <c r="L1" s="70"/>
      <c r="M1" s="70"/>
      <c r="N1" s="70"/>
      <c r="O1" s="70"/>
    </row>
    <row r="2" spans="1:20" ht="12.75" customHeight="1" x14ac:dyDescent="0.2">
      <c r="A2" s="71" t="s">
        <v>0</v>
      </c>
      <c r="B2" s="71"/>
      <c r="C2" s="71"/>
      <c r="D2" s="71"/>
      <c r="E2" s="71"/>
      <c r="F2" s="71"/>
      <c r="G2" s="71"/>
      <c r="H2" s="71"/>
      <c r="I2" s="71"/>
      <c r="J2" s="71"/>
      <c r="K2" s="71"/>
      <c r="L2" s="71"/>
      <c r="M2" s="71"/>
      <c r="N2" s="71"/>
      <c r="O2" s="71"/>
    </row>
    <row r="3" spans="1:20" ht="4.5" customHeight="1" x14ac:dyDescent="0.2">
      <c r="A3" s="72"/>
      <c r="B3" s="72"/>
      <c r="C3" s="72"/>
      <c r="D3" s="72"/>
      <c r="E3" s="72"/>
      <c r="F3" s="72"/>
      <c r="G3" s="72"/>
      <c r="H3" s="72"/>
      <c r="I3" s="72"/>
      <c r="J3" s="72"/>
      <c r="K3" s="72"/>
      <c r="L3" s="72"/>
      <c r="M3" s="72"/>
      <c r="N3" s="72"/>
      <c r="O3" s="72"/>
    </row>
    <row r="4" spans="1:20" ht="13.5" customHeight="1" x14ac:dyDescent="0.2">
      <c r="A4" s="73" t="s">
        <v>1</v>
      </c>
      <c r="B4" s="74"/>
      <c r="C4" s="58" t="s">
        <v>31</v>
      </c>
      <c r="D4" s="58" t="s">
        <v>32</v>
      </c>
      <c r="E4" s="58" t="s">
        <v>35</v>
      </c>
      <c r="F4" s="58" t="s">
        <v>37</v>
      </c>
      <c r="G4" s="52" t="s">
        <v>38</v>
      </c>
      <c r="H4" s="52" t="s">
        <v>39</v>
      </c>
      <c r="I4" s="52" t="s">
        <v>40</v>
      </c>
      <c r="J4" s="52" t="s">
        <v>54</v>
      </c>
      <c r="K4" s="52" t="s">
        <v>55</v>
      </c>
      <c r="L4" s="52" t="s">
        <v>58</v>
      </c>
      <c r="M4" s="52" t="s">
        <v>59</v>
      </c>
      <c r="N4" s="52" t="s">
        <v>60</v>
      </c>
      <c r="O4" s="52" t="s">
        <v>61</v>
      </c>
    </row>
    <row r="5" spans="1:20" s="3" customFormat="1" ht="2.25" customHeight="1" x14ac:dyDescent="0.2">
      <c r="A5" s="7"/>
      <c r="B5" s="46"/>
      <c r="C5" s="8"/>
      <c r="D5" s="8"/>
      <c r="E5" s="8"/>
      <c r="F5" s="23"/>
      <c r="G5" s="54"/>
      <c r="H5" s="54"/>
      <c r="I5" s="54"/>
      <c r="J5" s="54"/>
      <c r="K5" s="54"/>
      <c r="L5" s="54"/>
      <c r="M5" s="54"/>
      <c r="N5" s="54"/>
      <c r="O5" s="55"/>
    </row>
    <row r="6" spans="1:20" ht="12" customHeight="1" x14ac:dyDescent="0.2">
      <c r="A6" s="41" t="s">
        <v>2</v>
      </c>
      <c r="B6" s="15"/>
      <c r="C6" s="4"/>
      <c r="D6" s="4"/>
      <c r="E6" s="24"/>
      <c r="F6" s="15"/>
      <c r="G6" s="25"/>
      <c r="H6" s="25"/>
      <c r="I6" s="25"/>
      <c r="J6" s="25"/>
      <c r="K6" s="25"/>
      <c r="L6" s="25"/>
      <c r="M6" s="25"/>
      <c r="N6" s="25"/>
      <c r="O6" s="25"/>
    </row>
    <row r="7" spans="1:20" ht="10.5" customHeight="1" x14ac:dyDescent="0.2">
      <c r="A7" s="7"/>
      <c r="B7" s="22" t="s">
        <v>36</v>
      </c>
      <c r="C7" s="14">
        <v>41920.604800000001</v>
      </c>
      <c r="D7" s="14">
        <v>45400.000191712468</v>
      </c>
      <c r="E7" s="17">
        <v>47759.165721197394</v>
      </c>
      <c r="F7" s="17">
        <v>52012.5</v>
      </c>
      <c r="G7" s="17">
        <v>48868.899999999994</v>
      </c>
      <c r="H7" s="17">
        <v>45364.6</v>
      </c>
      <c r="I7" s="17">
        <v>45557.058170000004</v>
      </c>
      <c r="J7" s="17">
        <v>37948.252680000005</v>
      </c>
      <c r="K7" s="17">
        <v>44273.2</v>
      </c>
      <c r="L7" s="17">
        <v>43267.6</v>
      </c>
      <c r="M7" s="17">
        <v>42361.9</v>
      </c>
      <c r="N7" s="17">
        <v>43481.499999999993</v>
      </c>
      <c r="O7" s="21">
        <v>42465.3</v>
      </c>
      <c r="Q7" s="14"/>
      <c r="R7" s="14"/>
      <c r="S7" s="14"/>
      <c r="T7" s="14"/>
    </row>
    <row r="8" spans="1:20" ht="10.5" customHeight="1" x14ac:dyDescent="0.2">
      <c r="A8" s="7"/>
      <c r="B8" s="22" t="s">
        <v>3</v>
      </c>
      <c r="C8" s="14">
        <v>1793.6000000000001</v>
      </c>
      <c r="D8" s="14">
        <v>2103.6999999999998</v>
      </c>
      <c r="E8" s="17">
        <v>2345</v>
      </c>
      <c r="F8" s="17">
        <v>2041.4999999999998</v>
      </c>
      <c r="G8" s="17">
        <v>2603.6</v>
      </c>
      <c r="H8" s="17">
        <v>2704.4</v>
      </c>
      <c r="I8" s="17">
        <v>1157.9000000000001</v>
      </c>
      <c r="J8" s="17">
        <v>1601.7</v>
      </c>
      <c r="K8" s="17">
        <v>1431.6</v>
      </c>
      <c r="L8" s="17">
        <v>1475.5</v>
      </c>
      <c r="M8" s="17">
        <v>1104</v>
      </c>
      <c r="N8" s="17">
        <v>1195.5999999999999</v>
      </c>
      <c r="O8" s="21">
        <v>2076.1000000000004</v>
      </c>
      <c r="Q8" s="14"/>
      <c r="R8" s="14"/>
      <c r="S8" s="14"/>
      <c r="T8" s="14"/>
    </row>
    <row r="9" spans="1:20" ht="10.5" customHeight="1" x14ac:dyDescent="0.2">
      <c r="A9" s="7"/>
      <c r="B9" s="22" t="s">
        <v>4</v>
      </c>
      <c r="C9" s="14">
        <v>2103.6999999999998</v>
      </c>
      <c r="D9" s="14">
        <v>2345</v>
      </c>
      <c r="E9" s="17">
        <v>2041.4999999999998</v>
      </c>
      <c r="F9" s="17">
        <v>2603.6</v>
      </c>
      <c r="G9" s="17">
        <v>2704.49</v>
      </c>
      <c r="H9" s="17">
        <v>1157.9000000000001</v>
      </c>
      <c r="I9" s="17">
        <v>1601.7</v>
      </c>
      <c r="J9" s="17">
        <v>1431.6</v>
      </c>
      <c r="K9" s="17">
        <v>1475.5</v>
      </c>
      <c r="L9" s="17">
        <v>1104</v>
      </c>
      <c r="M9" s="17">
        <v>1195.6000000000001</v>
      </c>
      <c r="N9" s="17">
        <v>2076.1</v>
      </c>
      <c r="O9" s="21">
        <v>2103.8999999999996</v>
      </c>
      <c r="Q9" s="14"/>
      <c r="R9" s="14"/>
      <c r="S9" s="14"/>
      <c r="T9" s="14"/>
    </row>
    <row r="10" spans="1:20" ht="10.5" customHeight="1" x14ac:dyDescent="0.2">
      <c r="A10" s="7"/>
      <c r="B10" s="1" t="s">
        <v>34</v>
      </c>
      <c r="C10" s="14">
        <v>2292.91</v>
      </c>
      <c r="D10" s="14">
        <v>2426.154</v>
      </c>
      <c r="E10" s="17">
        <v>2763.3990000000003</v>
      </c>
      <c r="F10" s="17">
        <v>2521.2370000000001</v>
      </c>
      <c r="G10" s="17">
        <v>3016.1510000000003</v>
      </c>
      <c r="H10" s="17">
        <v>2981.1000000000004</v>
      </c>
      <c r="I10" s="17">
        <v>2869.7650000000003</v>
      </c>
      <c r="J10" s="17">
        <v>2709.0190000000002</v>
      </c>
      <c r="K10" s="17">
        <v>2820.3510000000001</v>
      </c>
      <c r="L10" s="17">
        <v>2663.8879999999999</v>
      </c>
      <c r="M10" s="17">
        <v>2439.8778000000002</v>
      </c>
      <c r="N10" s="17">
        <v>2566.4022</v>
      </c>
      <c r="O10" s="21">
        <v>3098.9386</v>
      </c>
      <c r="Q10" s="14"/>
      <c r="R10" s="14"/>
      <c r="S10" s="14"/>
      <c r="T10" s="14"/>
    </row>
    <row r="11" spans="1:20" s="9" customFormat="1" ht="11.25" customHeight="1" x14ac:dyDescent="0.15">
      <c r="A11" s="26"/>
      <c r="B11" s="47" t="s">
        <v>56</v>
      </c>
      <c r="C11" s="27">
        <v>15132.304704886745</v>
      </c>
      <c r="D11" s="27">
        <v>14795.298493145026</v>
      </c>
      <c r="E11" s="28">
        <v>17791.491450569669</v>
      </c>
      <c r="F11" s="28">
        <v>18788.872348294346</v>
      </c>
      <c r="G11" s="28">
        <v>16778.418255487995</v>
      </c>
      <c r="H11" s="28">
        <v>16728.790803983902</v>
      </c>
      <c r="I11" s="28">
        <v>15520.555591889299</v>
      </c>
      <c r="J11" s="28">
        <v>15118.231671015001</v>
      </c>
      <c r="K11" s="28">
        <v>15986.082017090001</v>
      </c>
      <c r="L11" s="28">
        <v>16249.784403965004</v>
      </c>
      <c r="M11" s="28">
        <v>13467.527867000004</v>
      </c>
      <c r="N11" s="28">
        <v>15578.397950000004</v>
      </c>
      <c r="O11" s="29">
        <v>16327.657127000002</v>
      </c>
      <c r="Q11" s="27"/>
      <c r="R11" s="14"/>
      <c r="S11" s="27"/>
      <c r="T11" s="27"/>
    </row>
    <row r="12" spans="1:20" ht="10.5" customHeight="1" x14ac:dyDescent="0.2">
      <c r="A12" s="7"/>
      <c r="B12" s="22" t="s">
        <v>5</v>
      </c>
      <c r="C12" s="14">
        <v>493.45033700000005</v>
      </c>
      <c r="D12" s="14">
        <v>394.59158815590001</v>
      </c>
      <c r="E12" s="17">
        <v>443.96882200000016</v>
      </c>
      <c r="F12" s="17">
        <v>459.259254</v>
      </c>
      <c r="G12" s="17">
        <v>448.30658899999997</v>
      </c>
      <c r="H12" s="17">
        <v>385.3592680726</v>
      </c>
      <c r="I12" s="17">
        <v>376.2180659311</v>
      </c>
      <c r="J12" s="17">
        <v>379.74620299999998</v>
      </c>
      <c r="K12" s="17">
        <v>370.63858100000004</v>
      </c>
      <c r="L12" s="17">
        <v>333.85592059999999</v>
      </c>
      <c r="M12" s="17">
        <v>358.07745299999999</v>
      </c>
      <c r="N12" s="17">
        <v>354.88322999999997</v>
      </c>
      <c r="O12" s="21">
        <v>312.32922099999996</v>
      </c>
      <c r="Q12" s="14"/>
      <c r="R12" s="14"/>
      <c r="S12" s="14"/>
      <c r="T12" s="14"/>
    </row>
    <row r="13" spans="1:20" ht="10.5" customHeight="1" x14ac:dyDescent="0.2">
      <c r="A13" s="7"/>
      <c r="B13" s="22" t="s">
        <v>29</v>
      </c>
      <c r="C13" s="14">
        <v>12365.181475599176</v>
      </c>
      <c r="D13" s="14">
        <v>11781.750920213104</v>
      </c>
      <c r="E13" s="17">
        <v>14600.015949382605</v>
      </c>
      <c r="F13" s="17">
        <v>15329.537615734849</v>
      </c>
      <c r="G13" s="17">
        <v>13329.503432988631</v>
      </c>
      <c r="H13" s="17">
        <v>13166.6495359113</v>
      </c>
      <c r="I13" s="17">
        <v>11955.878361558196</v>
      </c>
      <c r="J13" s="17">
        <v>12079.641741615</v>
      </c>
      <c r="K13" s="17">
        <v>12516.17943609</v>
      </c>
      <c r="L13" s="17">
        <v>12884.641483365003</v>
      </c>
      <c r="M13" s="17">
        <v>10141.518414000004</v>
      </c>
      <c r="N13" s="17">
        <v>12177.670720000004</v>
      </c>
      <c r="O13" s="21">
        <v>10936.076906000002</v>
      </c>
      <c r="Q13" s="14"/>
      <c r="R13" s="14"/>
      <c r="S13" s="14"/>
      <c r="T13" s="14"/>
    </row>
    <row r="14" spans="1:20" ht="10.5" customHeight="1" x14ac:dyDescent="0.2">
      <c r="A14" s="7"/>
      <c r="B14" s="22" t="s">
        <v>7</v>
      </c>
      <c r="C14" s="14">
        <v>838.41209600000002</v>
      </c>
      <c r="D14" s="14">
        <v>908.00000383424936</v>
      </c>
      <c r="E14" s="17">
        <v>955.18331442394788</v>
      </c>
      <c r="F14" s="17">
        <v>1040.25</v>
      </c>
      <c r="G14" s="17">
        <v>977.37799999999993</v>
      </c>
      <c r="H14" s="17">
        <v>907.29200000000014</v>
      </c>
      <c r="I14" s="17">
        <v>911.14116339999998</v>
      </c>
      <c r="J14" s="17">
        <v>760.34604390000004</v>
      </c>
      <c r="K14" s="17">
        <v>885.46400000000006</v>
      </c>
      <c r="L14" s="17">
        <v>867.18200000000002</v>
      </c>
      <c r="M14" s="17">
        <v>849.30700000000013</v>
      </c>
      <c r="N14" s="17">
        <v>871.81400000000008</v>
      </c>
      <c r="O14" s="21">
        <v>1064.665</v>
      </c>
      <c r="Q14" s="14"/>
      <c r="R14" s="14"/>
      <c r="S14" s="14"/>
      <c r="T14" s="14"/>
    </row>
    <row r="15" spans="1:20" ht="10.5" customHeight="1" x14ac:dyDescent="0.2">
      <c r="A15" s="7"/>
      <c r="B15" s="48" t="s">
        <v>26</v>
      </c>
      <c r="C15" s="14">
        <v>1427.2607962875686</v>
      </c>
      <c r="D15" s="14">
        <v>1702.9559809417719</v>
      </c>
      <c r="E15" s="17">
        <v>1784.3233647631155</v>
      </c>
      <c r="F15" s="17">
        <v>1951.8254785594931</v>
      </c>
      <c r="G15" s="17">
        <v>2015.2302334993647</v>
      </c>
      <c r="H15" s="17">
        <v>2261.4900000000002</v>
      </c>
      <c r="I15" s="17">
        <v>2269.3180010000001</v>
      </c>
      <c r="J15" s="17">
        <v>1890.4976825000001</v>
      </c>
      <c r="K15" s="17">
        <v>2205.8000000000002</v>
      </c>
      <c r="L15" s="17">
        <v>2154.105</v>
      </c>
      <c r="M15" s="17">
        <v>2107.6250000000005</v>
      </c>
      <c r="N15" s="17">
        <v>2163.0299999999997</v>
      </c>
      <c r="O15" s="21">
        <v>4003.5860000000002</v>
      </c>
      <c r="Q15" s="14"/>
      <c r="R15" s="14"/>
      <c r="S15" s="14"/>
      <c r="T15" s="14"/>
    </row>
    <row r="16" spans="1:20" ht="10.5" customHeight="1" x14ac:dyDescent="0.2">
      <c r="A16" s="7"/>
      <c r="B16" s="48" t="s">
        <v>28</v>
      </c>
      <c r="C16" s="13">
        <v>8</v>
      </c>
      <c r="D16" s="13">
        <v>8</v>
      </c>
      <c r="E16" s="13">
        <v>8</v>
      </c>
      <c r="F16" s="17">
        <v>8</v>
      </c>
      <c r="G16" s="17">
        <v>8</v>
      </c>
      <c r="H16" s="17">
        <v>8</v>
      </c>
      <c r="I16" s="17">
        <v>8</v>
      </c>
      <c r="J16" s="17">
        <v>8</v>
      </c>
      <c r="K16" s="17">
        <v>8</v>
      </c>
      <c r="L16" s="17">
        <v>10</v>
      </c>
      <c r="M16" s="17">
        <v>11</v>
      </c>
      <c r="N16" s="17">
        <v>11</v>
      </c>
      <c r="O16" s="21">
        <v>11</v>
      </c>
      <c r="Q16" s="13"/>
      <c r="R16" s="14"/>
      <c r="S16" s="13"/>
      <c r="T16" s="13"/>
    </row>
    <row r="17" spans="1:20" ht="10.5" customHeight="1" x14ac:dyDescent="0.2">
      <c r="A17" s="7"/>
      <c r="B17" s="22" t="s">
        <v>8</v>
      </c>
      <c r="C17" s="14">
        <v>28771.110095113254</v>
      </c>
      <c r="D17" s="14">
        <v>32789.555698567441</v>
      </c>
      <c r="E17" s="17">
        <v>33034.573270627727</v>
      </c>
      <c r="F17" s="17">
        <v>35182.764651705656</v>
      </c>
      <c r="G17" s="17">
        <v>35005.832744512009</v>
      </c>
      <c r="H17" s="17">
        <v>33163.409196016102</v>
      </c>
      <c r="I17" s="17">
        <v>32462.4675781107</v>
      </c>
      <c r="J17" s="17">
        <v>25709.140008985003</v>
      </c>
      <c r="K17" s="17">
        <v>31063.568982909997</v>
      </c>
      <c r="L17" s="17">
        <v>30053.203596034997</v>
      </c>
      <c r="M17" s="17">
        <v>31242.649932999997</v>
      </c>
      <c r="N17" s="17">
        <v>29589.004250000002</v>
      </c>
      <c r="O17" s="21">
        <v>29208.781472999999</v>
      </c>
      <c r="Q17" s="14"/>
      <c r="R17" s="14"/>
      <c r="S17" s="14"/>
      <c r="T17" s="14"/>
    </row>
    <row r="18" spans="1:20" ht="10.5" customHeight="1" x14ac:dyDescent="0.2">
      <c r="A18" s="7"/>
      <c r="B18" s="22" t="s">
        <v>9</v>
      </c>
      <c r="C18" s="30">
        <v>68.632383126097579</v>
      </c>
      <c r="D18" s="30">
        <v>72.2236906610256</v>
      </c>
      <c r="E18" s="31">
        <v>69.169075237773015</v>
      </c>
      <c r="F18" s="31">
        <v>67.642902478645823</v>
      </c>
      <c r="G18" s="31">
        <v>71.6321274768043</v>
      </c>
      <c r="H18" s="31">
        <v>73.104158740551227</v>
      </c>
      <c r="I18" s="31">
        <v>71.256724824009197</v>
      </c>
      <c r="J18" s="31">
        <v>67.747888752028302</v>
      </c>
      <c r="K18" s="31">
        <v>70.163369674904899</v>
      </c>
      <c r="L18" s="31">
        <v>69.458910584444254</v>
      </c>
      <c r="M18" s="31">
        <v>73.751767349906387</v>
      </c>
      <c r="N18" s="31">
        <v>68.049640076814285</v>
      </c>
      <c r="O18" s="32">
        <v>68.782703696900754</v>
      </c>
      <c r="Q18" s="30"/>
      <c r="R18" s="14"/>
      <c r="S18" s="30"/>
      <c r="T18" s="30"/>
    </row>
    <row r="19" spans="1:20" ht="3" customHeight="1" x14ac:dyDescent="0.2">
      <c r="A19" s="7"/>
      <c r="B19" s="22"/>
      <c r="C19" s="11"/>
      <c r="D19" s="11"/>
      <c r="E19" s="11"/>
      <c r="F19" s="16"/>
      <c r="G19" s="56"/>
      <c r="H19" s="56"/>
      <c r="I19" s="56"/>
      <c r="J19" s="56"/>
      <c r="K19" s="56"/>
      <c r="L19" s="56"/>
      <c r="M19" s="56"/>
      <c r="N19" s="56"/>
      <c r="O19" s="12"/>
      <c r="Q19" s="11"/>
      <c r="R19" s="14"/>
      <c r="S19" s="11"/>
      <c r="T19" s="11"/>
    </row>
    <row r="20" spans="1:20" ht="12" customHeight="1" x14ac:dyDescent="0.2">
      <c r="A20" s="41" t="s">
        <v>10</v>
      </c>
      <c r="B20" s="15"/>
      <c r="C20" s="4"/>
      <c r="D20" s="4"/>
      <c r="E20" s="4"/>
      <c r="F20" s="15"/>
      <c r="G20" s="57"/>
      <c r="H20" s="57"/>
      <c r="I20" s="57"/>
      <c r="J20" s="57"/>
      <c r="K20" s="57"/>
      <c r="L20" s="57"/>
      <c r="M20" s="57"/>
      <c r="N20" s="57"/>
      <c r="O20" s="33"/>
      <c r="Q20" s="4"/>
      <c r="R20" s="14"/>
      <c r="S20" s="4"/>
      <c r="T20" s="4"/>
    </row>
    <row r="21" spans="1:20" ht="2.25" customHeight="1" x14ac:dyDescent="0.2">
      <c r="A21" s="7"/>
      <c r="B21" s="22"/>
      <c r="C21" s="11"/>
      <c r="D21" s="11"/>
      <c r="E21" s="11"/>
      <c r="F21" s="16"/>
      <c r="G21" s="56"/>
      <c r="H21" s="56"/>
      <c r="I21" s="56"/>
      <c r="J21" s="56"/>
      <c r="K21" s="56"/>
      <c r="L21" s="56"/>
      <c r="M21" s="56"/>
      <c r="N21" s="56"/>
      <c r="O21" s="12"/>
      <c r="Q21" s="11"/>
      <c r="R21" s="14"/>
      <c r="S21" s="11"/>
      <c r="T21" s="11"/>
    </row>
    <row r="22" spans="1:20" ht="10.5" customHeight="1" x14ac:dyDescent="0.2">
      <c r="A22" s="7"/>
      <c r="B22" s="22" t="s">
        <v>11</v>
      </c>
      <c r="C22" s="14">
        <v>28771.110095113254</v>
      </c>
      <c r="D22" s="14">
        <v>32789.555698567441</v>
      </c>
      <c r="E22" s="17">
        <v>33034.573270627727</v>
      </c>
      <c r="F22" s="17">
        <v>35182.764651705656</v>
      </c>
      <c r="G22" s="17">
        <v>35005.832744512009</v>
      </c>
      <c r="H22" s="17">
        <v>33163.409196016102</v>
      </c>
      <c r="I22" s="17">
        <v>32462.4675781107</v>
      </c>
      <c r="J22" s="17">
        <v>25709.140008985003</v>
      </c>
      <c r="K22" s="17">
        <v>31063.568982909997</v>
      </c>
      <c r="L22" s="17">
        <v>30053.203596034997</v>
      </c>
      <c r="M22" s="17">
        <v>31242.649932999997</v>
      </c>
      <c r="N22" s="17">
        <v>29589.004250000002</v>
      </c>
      <c r="O22" s="21">
        <v>29208.781472999999</v>
      </c>
      <c r="Q22" s="14"/>
      <c r="R22" s="14"/>
      <c r="S22" s="14"/>
      <c r="T22" s="14"/>
    </row>
    <row r="23" spans="1:20" ht="10.5" customHeight="1" x14ac:dyDescent="0.2">
      <c r="A23" s="7"/>
      <c r="B23" s="22" t="s">
        <v>3</v>
      </c>
      <c r="C23" s="14">
        <v>5756.2713855999991</v>
      </c>
      <c r="D23" s="14">
        <v>5489.1600342000002</v>
      </c>
      <c r="E23" s="17">
        <v>5955.9478383999995</v>
      </c>
      <c r="F23" s="17">
        <v>5168.5089129999997</v>
      </c>
      <c r="G23" s="17">
        <v>5757.4103919999998</v>
      </c>
      <c r="H23" s="17">
        <v>6680.2659220000005</v>
      </c>
      <c r="I23" s="17">
        <v>5658.8572599999998</v>
      </c>
      <c r="J23" s="17">
        <v>6348.2813810000007</v>
      </c>
      <c r="K23" s="17">
        <v>5848.7419119999995</v>
      </c>
      <c r="L23" s="17">
        <v>5698.8474763709992</v>
      </c>
      <c r="M23" s="17">
        <v>4990.4528284655999</v>
      </c>
      <c r="N23" s="17">
        <v>6190.3064755110017</v>
      </c>
      <c r="O23" s="21">
        <v>6291.6844363507007</v>
      </c>
      <c r="Q23" s="14"/>
      <c r="R23" s="14"/>
      <c r="S23" s="14"/>
      <c r="T23" s="14"/>
    </row>
    <row r="24" spans="1:20" ht="10.5" customHeight="1" x14ac:dyDescent="0.2">
      <c r="A24" s="7"/>
      <c r="B24" s="22" t="s">
        <v>4</v>
      </c>
      <c r="C24" s="14">
        <v>5489.1600342000002</v>
      </c>
      <c r="D24" s="14">
        <v>5955.9478383999995</v>
      </c>
      <c r="E24" s="17">
        <v>5168.5089129999997</v>
      </c>
      <c r="F24" s="17">
        <v>5757.4103919999998</v>
      </c>
      <c r="G24" s="17">
        <v>6680.49</v>
      </c>
      <c r="H24" s="17">
        <v>5649.0162599999994</v>
      </c>
      <c r="I24" s="17">
        <v>6348.2813810000007</v>
      </c>
      <c r="J24" s="17">
        <v>5848.5701419999996</v>
      </c>
      <c r="K24" s="17">
        <v>5676.6356853709995</v>
      </c>
      <c r="L24" s="17">
        <v>4990.4528284655999</v>
      </c>
      <c r="M24" s="17">
        <v>6190.3064755110008</v>
      </c>
      <c r="N24" s="17">
        <v>6291.6844363507007</v>
      </c>
      <c r="O24" s="21">
        <v>6529.0611064613986</v>
      </c>
      <c r="Q24" s="14"/>
      <c r="R24" s="14"/>
      <c r="S24" s="14"/>
      <c r="T24" s="14"/>
    </row>
    <row r="25" spans="1:20" ht="10.5" customHeight="1" x14ac:dyDescent="0.2">
      <c r="A25" s="7"/>
      <c r="B25" s="22" t="s">
        <v>12</v>
      </c>
      <c r="C25" s="14">
        <v>12580.305136999999</v>
      </c>
      <c r="D25" s="14">
        <v>10944.691211999998</v>
      </c>
      <c r="E25" s="17">
        <v>13894.541384000004</v>
      </c>
      <c r="F25" s="17">
        <v>14095.388703000002</v>
      </c>
      <c r="G25" s="17">
        <f>13108.5+R23</f>
        <v>13108.5</v>
      </c>
      <c r="H25" s="17">
        <v>13094.098543</v>
      </c>
      <c r="I25" s="17">
        <v>11816.837966000003</v>
      </c>
      <c r="J25" s="17">
        <v>14375.264365000003</v>
      </c>
      <c r="K25" s="17">
        <v>13688.081165000012</v>
      </c>
      <c r="L25" s="17">
        <v>14544.446519000005</v>
      </c>
      <c r="M25" s="17">
        <v>13761.663102000006</v>
      </c>
      <c r="N25" s="17">
        <v>13277.960284000006</v>
      </c>
      <c r="O25" s="21">
        <v>15291.317191999999</v>
      </c>
      <c r="Q25" s="14"/>
      <c r="R25" s="14"/>
      <c r="S25" s="14"/>
      <c r="T25" s="14"/>
    </row>
    <row r="26" spans="1:20" ht="10.5" customHeight="1" x14ac:dyDescent="0.2">
      <c r="A26" s="7"/>
      <c r="B26" s="22" t="s">
        <v>21</v>
      </c>
      <c r="C26" s="14">
        <v>4017.4525369999974</v>
      </c>
      <c r="D26" s="14">
        <v>2743.5532119999984</v>
      </c>
      <c r="E26" s="17">
        <v>2755.3584650000016</v>
      </c>
      <c r="F26" s="17">
        <v>2845.3882100000028</v>
      </c>
      <c r="G26" s="17">
        <v>3081.5593690000014</v>
      </c>
      <c r="H26" s="17">
        <v>2893.1616430000026</v>
      </c>
      <c r="I26" s="17">
        <v>2964.4005660000021</v>
      </c>
      <c r="J26" s="17">
        <v>3002.4729650000063</v>
      </c>
      <c r="K26" s="17">
        <v>3063.8419650000051</v>
      </c>
      <c r="L26" s="17">
        <v>3175.3503190000047</v>
      </c>
      <c r="M26" s="17">
        <v>3214.3938020000041</v>
      </c>
      <c r="N26" s="17">
        <v>3138.9731840000054</v>
      </c>
      <c r="O26" s="21">
        <v>3278.4448920000032</v>
      </c>
      <c r="Q26" s="14"/>
      <c r="R26" s="14"/>
      <c r="S26" s="14"/>
      <c r="T26" s="14"/>
    </row>
    <row r="27" spans="1:20" ht="10.5" customHeight="1" x14ac:dyDescent="0.2">
      <c r="A27" s="7"/>
      <c r="B27" s="22" t="s">
        <v>13</v>
      </c>
      <c r="C27" s="14">
        <v>12717.140836999995</v>
      </c>
      <c r="D27" s="14">
        <v>15192.768244999992</v>
      </c>
      <c r="E27" s="17">
        <v>18114.755248999994</v>
      </c>
      <c r="F27" s="17">
        <v>19780.809444999977</v>
      </c>
      <c r="G27" s="17">
        <v>17807.554160999989</v>
      </c>
      <c r="H27" s="17">
        <v>17886.60715599998</v>
      </c>
      <c r="I27" s="17">
        <v>13548.598405000008</v>
      </c>
      <c r="J27" s="17">
        <v>11285.129491999987</v>
      </c>
      <c r="K27" s="17">
        <v>15307.124594999979</v>
      </c>
      <c r="L27" s="17">
        <v>15944.560077000006</v>
      </c>
      <c r="M27" s="17">
        <v>15539.350393000013</v>
      </c>
      <c r="N27" s="17">
        <v>15672.588064999991</v>
      </c>
      <c r="O27" s="21">
        <v>16556.370584999961</v>
      </c>
      <c r="Q27" s="14"/>
      <c r="R27" s="14"/>
      <c r="S27" s="14"/>
      <c r="T27" s="14"/>
    </row>
    <row r="28" spans="1:20" ht="10.5" customHeight="1" x14ac:dyDescent="0.2">
      <c r="A28" s="7"/>
      <c r="B28" s="22" t="s">
        <v>21</v>
      </c>
      <c r="C28" s="14">
        <v>4121.7162370000033</v>
      </c>
      <c r="D28" s="14">
        <v>4000.190844999996</v>
      </c>
      <c r="E28" s="17">
        <v>4223.2553489999982</v>
      </c>
      <c r="F28" s="17">
        <v>4471.2024449999963</v>
      </c>
      <c r="G28" s="17">
        <v>4763.5562609999906</v>
      </c>
      <c r="H28" s="17">
        <v>4829.5590559999928</v>
      </c>
      <c r="I28" s="17">
        <v>4654.3051050000067</v>
      </c>
      <c r="J28" s="17">
        <v>4286.920291999998</v>
      </c>
      <c r="K28" s="17">
        <v>4392.409794999985</v>
      </c>
      <c r="L28" s="17">
        <v>4624.7243770000086</v>
      </c>
      <c r="M28" s="17">
        <v>4688.7430930000064</v>
      </c>
      <c r="N28" s="17">
        <v>4732.4852649999875</v>
      </c>
      <c r="O28" s="21">
        <v>4752.0199849999663</v>
      </c>
      <c r="Q28" s="14"/>
      <c r="R28" s="14"/>
      <c r="S28" s="14"/>
      <c r="T28" s="14"/>
    </row>
    <row r="29" spans="1:20" ht="10.5" customHeight="1" x14ac:dyDescent="0.2">
      <c r="A29" s="7"/>
      <c r="B29" s="22" t="s">
        <v>33</v>
      </c>
      <c r="C29" s="14">
        <v>2292.91</v>
      </c>
      <c r="D29" s="14">
        <v>2426.154</v>
      </c>
      <c r="E29" s="17">
        <v>2763.3990000000003</v>
      </c>
      <c r="F29" s="17">
        <v>2521.2370000000001</v>
      </c>
      <c r="G29" s="17">
        <v>3016.1510000000003</v>
      </c>
      <c r="H29" s="17">
        <v>2981.1000000000004</v>
      </c>
      <c r="I29" s="17">
        <v>2869.7650000000003</v>
      </c>
      <c r="J29" s="17">
        <v>2709.0190000000002</v>
      </c>
      <c r="K29" s="17">
        <v>2820.3510000000001</v>
      </c>
      <c r="L29" s="17">
        <v>2663.8879999999999</v>
      </c>
      <c r="M29" s="17">
        <v>2439.8778000000002</v>
      </c>
      <c r="N29" s="17">
        <v>2566.4022</v>
      </c>
      <c r="O29" s="21">
        <v>3098.9386</v>
      </c>
      <c r="Q29" s="14"/>
      <c r="R29" s="14"/>
      <c r="S29" s="14"/>
      <c r="T29" s="14"/>
    </row>
    <row r="30" spans="1:20" ht="10.5" customHeight="1" x14ac:dyDescent="0.2">
      <c r="A30" s="7"/>
      <c r="B30" s="47" t="s">
        <v>14</v>
      </c>
      <c r="C30" s="13"/>
      <c r="D30" s="13"/>
      <c r="E30" s="34"/>
      <c r="F30" s="34"/>
      <c r="G30" s="34"/>
      <c r="H30" s="34"/>
      <c r="I30" s="34"/>
      <c r="J30" s="34"/>
      <c r="K30" s="34"/>
      <c r="L30" s="34"/>
      <c r="M30" s="34"/>
      <c r="N30" s="34"/>
      <c r="O30" s="35"/>
      <c r="Q30" s="13"/>
      <c r="R30" s="14"/>
      <c r="S30" s="13"/>
      <c r="T30" s="13"/>
    </row>
    <row r="31" spans="1:20" s="9" customFormat="1" ht="10.5" customHeight="1" x14ac:dyDescent="0.2">
      <c r="A31" s="7"/>
      <c r="B31" s="47" t="s">
        <v>22</v>
      </c>
      <c r="C31" s="27">
        <v>26608.475746513257</v>
      </c>
      <c r="D31" s="27">
        <v>25648.536861367451</v>
      </c>
      <c r="E31" s="28">
        <v>26838.39933102774</v>
      </c>
      <c r="F31" s="28">
        <v>26387.205430705682</v>
      </c>
      <c r="G31" s="28">
        <v>26464.322626512025</v>
      </c>
      <c r="H31" s="28">
        <v>26421.050245016115</v>
      </c>
      <c r="I31" s="28">
        <v>27171.518018110699</v>
      </c>
      <c r="J31" s="28">
        <v>26589.967120985017</v>
      </c>
      <c r="K31" s="28">
        <v>26796.280779539029</v>
      </c>
      <c r="L31" s="28">
        <v>26697.596685940396</v>
      </c>
      <c r="M31" s="28">
        <v>25825.231194954584</v>
      </c>
      <c r="N31" s="28">
        <v>24526.596308160315</v>
      </c>
      <c r="O31" s="29">
        <v>24607.412809889338</v>
      </c>
      <c r="Q31" s="27"/>
      <c r="R31" s="14"/>
      <c r="S31" s="27"/>
      <c r="T31" s="27"/>
    </row>
    <row r="32" spans="1:20" ht="10.5" customHeight="1" x14ac:dyDescent="0.2">
      <c r="A32" s="7"/>
      <c r="B32" s="22" t="s">
        <v>5</v>
      </c>
      <c r="C32" s="14">
        <v>582.26700299999993</v>
      </c>
      <c r="D32" s="14">
        <v>562.14600759409996</v>
      </c>
      <c r="E32" s="17">
        <v>580.91167799999994</v>
      </c>
      <c r="F32" s="17">
        <v>572.95184600000005</v>
      </c>
      <c r="G32" s="17">
        <v>559.75121100000001</v>
      </c>
      <c r="H32" s="17">
        <v>587.9842864574</v>
      </c>
      <c r="I32" s="17">
        <v>582.58793655890008</v>
      </c>
      <c r="J32" s="17">
        <v>592.24001045999989</v>
      </c>
      <c r="K32" s="17">
        <v>549.6641109599999</v>
      </c>
      <c r="L32" s="17">
        <v>564.58715140000004</v>
      </c>
      <c r="M32" s="17">
        <v>589.15165900000011</v>
      </c>
      <c r="N32" s="17">
        <v>559.58128199999999</v>
      </c>
      <c r="O32" s="21">
        <v>545.99809100000004</v>
      </c>
      <c r="Q32" s="14"/>
      <c r="R32" s="14"/>
      <c r="S32" s="14"/>
      <c r="T32" s="14"/>
    </row>
    <row r="33" spans="1:20" ht="10.5" customHeight="1" x14ac:dyDescent="0.2">
      <c r="A33" s="26"/>
      <c r="B33" s="22" t="s">
        <v>6</v>
      </c>
      <c r="C33" s="14">
        <v>11193.551612114963</v>
      </c>
      <c r="D33" s="14">
        <v>11465.695125065236</v>
      </c>
      <c r="E33" s="17">
        <v>11665.983912499083</v>
      </c>
      <c r="F33" s="17">
        <v>11694.509552126603</v>
      </c>
      <c r="G33" s="17">
        <v>11291.690082603005</v>
      </c>
      <c r="H33" s="17">
        <v>11438.648595564364</v>
      </c>
      <c r="I33" s="17">
        <v>11667.297495553801</v>
      </c>
      <c r="J33" s="17">
        <v>11660.834337272317</v>
      </c>
      <c r="K33" s="17">
        <v>12138.243615800227</v>
      </c>
      <c r="L33" s="17">
        <v>12112.309572300346</v>
      </c>
      <c r="M33" s="17">
        <v>11038.998546487697</v>
      </c>
      <c r="N33" s="17">
        <v>10121.001857560677</v>
      </c>
      <c r="O33" s="21">
        <v>10130.483967938577</v>
      </c>
      <c r="Q33" s="14"/>
      <c r="R33" s="14"/>
      <c r="S33" s="14"/>
      <c r="T33" s="14"/>
    </row>
    <row r="34" spans="1:20" ht="10.5" customHeight="1" x14ac:dyDescent="0.2">
      <c r="A34" s="7"/>
      <c r="B34" s="22" t="s">
        <v>7</v>
      </c>
      <c r="C34" s="14">
        <v>255.98155147698827</v>
      </c>
      <c r="D34" s="17">
        <v>511.64218212408082</v>
      </c>
      <c r="E34" s="17">
        <v>536.76798662055489</v>
      </c>
      <c r="F34" s="17">
        <v>527.74410861411366</v>
      </c>
      <c r="G34" s="17">
        <v>529.28645253024035</v>
      </c>
      <c r="H34" s="17">
        <v>528.42100490032237</v>
      </c>
      <c r="I34" s="17">
        <v>539.43036036221395</v>
      </c>
      <c r="J34" s="17">
        <v>531.79934241970045</v>
      </c>
      <c r="K34" s="17">
        <v>535.92561559078058</v>
      </c>
      <c r="L34" s="17">
        <v>511.31381000873796</v>
      </c>
      <c r="M34" s="17">
        <v>516.50462389909171</v>
      </c>
      <c r="N34" s="17">
        <v>489.36149822720625</v>
      </c>
      <c r="O34" s="21">
        <v>464.21872860842348</v>
      </c>
      <c r="Q34" s="14"/>
      <c r="R34" s="14"/>
      <c r="S34" s="14"/>
      <c r="T34" s="14"/>
    </row>
    <row r="35" spans="1:20" ht="10.5" customHeight="1" x14ac:dyDescent="0.2">
      <c r="A35" s="7"/>
      <c r="B35" s="22" t="s">
        <v>15</v>
      </c>
      <c r="C35" s="14">
        <v>2945.2956477105272</v>
      </c>
      <c r="D35" s="14">
        <v>3388.9554823083963</v>
      </c>
      <c r="E35" s="17">
        <v>4358.8333897342491</v>
      </c>
      <c r="F35" s="17">
        <v>3771.0155563965563</v>
      </c>
      <c r="G35" s="17">
        <v>3893.7023534341761</v>
      </c>
      <c r="H35" s="17">
        <v>3237.4968691293989</v>
      </c>
      <c r="I35" s="17">
        <v>3432.7155308398992</v>
      </c>
      <c r="J35" s="17">
        <v>3458.1403245844208</v>
      </c>
      <c r="K35" s="17">
        <v>3291.6683942790364</v>
      </c>
      <c r="L35" s="17">
        <v>3282.1428913580344</v>
      </c>
      <c r="M35" s="17">
        <v>3222.2734352022521</v>
      </c>
      <c r="N35" s="17">
        <v>3171.8889686787725</v>
      </c>
      <c r="O35" s="21">
        <v>3168.80077583512</v>
      </c>
      <c r="Q35" s="14"/>
      <c r="R35" s="14"/>
      <c r="S35" s="14"/>
      <c r="T35" s="14"/>
    </row>
    <row r="36" spans="1:20" ht="10.5" customHeight="1" x14ac:dyDescent="0.2">
      <c r="A36" s="7"/>
      <c r="B36" s="48" t="s">
        <v>26</v>
      </c>
      <c r="C36" s="17">
        <v>1777.5980060718921</v>
      </c>
      <c r="D36" s="17">
        <v>1540.9223672354428</v>
      </c>
      <c r="E36" s="17">
        <v>2008.7252121907786</v>
      </c>
      <c r="F36" s="17">
        <v>2015.8192586398729</v>
      </c>
      <c r="G36" s="17">
        <v>2245.4211653748407</v>
      </c>
      <c r="H36" s="17">
        <v>2212.333948</v>
      </c>
      <c r="I36" s="17">
        <v>2496.1586979999997</v>
      </c>
      <c r="J36" s="17">
        <v>1804.345</v>
      </c>
      <c r="K36" s="17">
        <v>1594.7649999999999</v>
      </c>
      <c r="L36" s="17">
        <v>1655.4467499999998</v>
      </c>
      <c r="M36" s="17">
        <v>1595.35375</v>
      </c>
      <c r="N36" s="17">
        <v>1561.1635000000001</v>
      </c>
      <c r="O36" s="21">
        <v>1626.60625</v>
      </c>
      <c r="Q36" s="17"/>
      <c r="R36" s="14"/>
      <c r="S36" s="17"/>
      <c r="T36" s="17"/>
    </row>
    <row r="37" spans="1:20" ht="10.5" customHeight="1" x14ac:dyDescent="0.2">
      <c r="A37" s="7"/>
      <c r="B37" s="22" t="s">
        <v>16</v>
      </c>
      <c r="C37" s="14">
        <v>9853.7819261388868</v>
      </c>
      <c r="D37" s="14">
        <v>8179.1756970401912</v>
      </c>
      <c r="E37" s="17">
        <v>7801.7343857216965</v>
      </c>
      <c r="F37" s="17">
        <v>7917.3008850709648</v>
      </c>
      <c r="G37" s="17">
        <v>8057.4364760460348</v>
      </c>
      <c r="H37" s="17">
        <v>8416.1655409646301</v>
      </c>
      <c r="I37" s="17">
        <v>8453.3279967958824</v>
      </c>
      <c r="J37" s="17">
        <v>8542.6081062485828</v>
      </c>
      <c r="K37" s="17">
        <v>8686.0140429089879</v>
      </c>
      <c r="L37" s="17">
        <v>8571.7965108732787</v>
      </c>
      <c r="M37" s="17">
        <v>8862.9491803655383</v>
      </c>
      <c r="N37" s="17">
        <v>8623.5992016936598</v>
      </c>
      <c r="O37" s="21">
        <v>8671.3049965072169</v>
      </c>
      <c r="Q37" s="14"/>
      <c r="R37" s="14"/>
      <c r="S37" s="14"/>
      <c r="T37" s="14"/>
    </row>
    <row r="38" spans="1:20" ht="3" customHeight="1" x14ac:dyDescent="0.2">
      <c r="A38" s="7"/>
      <c r="B38" s="22"/>
      <c r="C38" s="11"/>
      <c r="D38" s="11"/>
      <c r="E38" s="11"/>
      <c r="F38" s="11"/>
      <c r="G38" s="16"/>
      <c r="H38" s="16"/>
      <c r="I38" s="16"/>
      <c r="J38" s="16"/>
      <c r="K38" s="16"/>
      <c r="L38" s="16"/>
      <c r="M38" s="16"/>
      <c r="N38" s="16"/>
      <c r="O38" s="12"/>
      <c r="Q38" s="11"/>
      <c r="R38" s="14"/>
      <c r="S38" s="11"/>
      <c r="T38" s="11"/>
    </row>
    <row r="39" spans="1:20" ht="10.5" customHeight="1" x14ac:dyDescent="0.2">
      <c r="A39" s="67" t="s">
        <v>17</v>
      </c>
      <c r="B39" s="68"/>
      <c r="C39" s="68"/>
      <c r="D39" s="68"/>
      <c r="E39" s="68"/>
      <c r="F39" s="68"/>
      <c r="G39" s="68"/>
      <c r="H39" s="68"/>
      <c r="I39" s="68"/>
      <c r="J39" s="68"/>
      <c r="K39" s="68"/>
      <c r="L39" s="68"/>
      <c r="M39" s="68"/>
      <c r="N39" s="68"/>
      <c r="O39" s="69"/>
      <c r="Q39" s="51"/>
      <c r="R39" s="14"/>
      <c r="S39" s="51"/>
      <c r="T39" s="51"/>
    </row>
    <row r="40" spans="1:20" ht="3" customHeight="1" x14ac:dyDescent="0.2">
      <c r="A40" s="7"/>
      <c r="B40" s="22"/>
      <c r="C40" s="11"/>
      <c r="D40" s="11"/>
      <c r="E40" s="11"/>
      <c r="F40" s="11"/>
      <c r="G40" s="16"/>
      <c r="H40" s="16"/>
      <c r="I40" s="16"/>
      <c r="J40" s="16"/>
      <c r="K40" s="16"/>
      <c r="L40" s="16"/>
      <c r="M40" s="16"/>
      <c r="N40" s="16"/>
      <c r="O40" s="12"/>
      <c r="Q40" s="11"/>
      <c r="R40" s="14"/>
      <c r="S40" s="11"/>
      <c r="T40" s="11"/>
    </row>
    <row r="41" spans="1:20" ht="10.5" customHeight="1" x14ac:dyDescent="0.2">
      <c r="A41" s="7"/>
      <c r="B41" s="22" t="s">
        <v>18</v>
      </c>
      <c r="C41" s="14">
        <v>41920.604800000001</v>
      </c>
      <c r="D41" s="14">
        <v>45400.000191712468</v>
      </c>
      <c r="E41" s="17">
        <v>47759.165721197394</v>
      </c>
      <c r="F41" s="17">
        <v>52012.5</v>
      </c>
      <c r="G41" s="17">
        <v>48868.899999999994</v>
      </c>
      <c r="H41" s="17">
        <v>45364.6</v>
      </c>
      <c r="I41" s="17">
        <v>45557.058170000004</v>
      </c>
      <c r="J41" s="17">
        <v>37948.252680000005</v>
      </c>
      <c r="K41" s="17">
        <v>44273.2</v>
      </c>
      <c r="L41" s="17">
        <v>43267.6</v>
      </c>
      <c r="M41" s="17">
        <v>42361.9</v>
      </c>
      <c r="N41" s="17">
        <v>43481.5</v>
      </c>
      <c r="O41" s="21">
        <v>42465.3</v>
      </c>
      <c r="Q41" s="14"/>
      <c r="R41" s="14"/>
      <c r="S41" s="14"/>
      <c r="T41" s="14"/>
    </row>
    <row r="42" spans="1:20" ht="10.5" customHeight="1" x14ac:dyDescent="0.2">
      <c r="A42" s="7"/>
      <c r="B42" s="22" t="s">
        <v>3</v>
      </c>
      <c r="C42" s="14">
        <v>7549.8713855999995</v>
      </c>
      <c r="D42" s="14">
        <v>7592.8600342</v>
      </c>
      <c r="E42" s="17">
        <v>8300.9478383999995</v>
      </c>
      <c r="F42" s="17">
        <v>7210.0089129999997</v>
      </c>
      <c r="G42" s="17">
        <v>8361.0103920000001</v>
      </c>
      <c r="H42" s="17">
        <v>9384.6659220000001</v>
      </c>
      <c r="I42" s="17">
        <v>6816.7572599999994</v>
      </c>
      <c r="J42" s="17">
        <v>7949.9813809999996</v>
      </c>
      <c r="K42" s="17">
        <v>7280.341911999999</v>
      </c>
      <c r="L42" s="17">
        <v>7174.3474763710001</v>
      </c>
      <c r="M42" s="17">
        <v>6094.4528284655999</v>
      </c>
      <c r="N42" s="17">
        <v>7385.9064755110012</v>
      </c>
      <c r="O42" s="21">
        <v>8367.7844363506993</v>
      </c>
      <c r="Q42" s="14"/>
      <c r="R42" s="14"/>
      <c r="S42" s="14"/>
      <c r="T42" s="14"/>
    </row>
    <row r="43" spans="1:20" ht="10.5" customHeight="1" x14ac:dyDescent="0.2">
      <c r="A43" s="7"/>
      <c r="B43" s="22" t="s">
        <v>4</v>
      </c>
      <c r="C43" s="14">
        <v>7592.8600342</v>
      </c>
      <c r="D43" s="14">
        <v>8300.9478383999995</v>
      </c>
      <c r="E43" s="17">
        <v>7210.0089129999997</v>
      </c>
      <c r="F43" s="17">
        <v>8361.0103920000001</v>
      </c>
      <c r="G43" s="17">
        <v>9384.98</v>
      </c>
      <c r="H43" s="17">
        <v>6806.91626</v>
      </c>
      <c r="I43" s="17">
        <v>7949.9813809999996</v>
      </c>
      <c r="J43" s="17">
        <v>7280.170141999999</v>
      </c>
      <c r="K43" s="17">
        <v>7152.1356853710004</v>
      </c>
      <c r="L43" s="17">
        <v>6094.4528284655999</v>
      </c>
      <c r="M43" s="17">
        <v>7385.9064755110012</v>
      </c>
      <c r="N43" s="17">
        <v>8367.7844363506993</v>
      </c>
      <c r="O43" s="21">
        <v>8632.9611064614</v>
      </c>
      <c r="Q43" s="14"/>
      <c r="R43" s="14"/>
      <c r="S43" s="14"/>
      <c r="T43" s="14"/>
    </row>
    <row r="44" spans="1:20" ht="10.5" customHeight="1" x14ac:dyDescent="0.2">
      <c r="A44" s="7"/>
      <c r="B44" s="22" t="s">
        <v>12</v>
      </c>
      <c r="C44" s="14">
        <v>12580.305136999999</v>
      </c>
      <c r="D44" s="14">
        <v>10944.691211999998</v>
      </c>
      <c r="E44" s="17">
        <v>13894.541384000004</v>
      </c>
      <c r="F44" s="17">
        <v>14095.388703000002</v>
      </c>
      <c r="G44" s="17">
        <v>13108.711373000002</v>
      </c>
      <c r="H44" s="17">
        <v>13094.098543</v>
      </c>
      <c r="I44" s="17">
        <v>11816.837966000003</v>
      </c>
      <c r="J44" s="17">
        <v>14375.264365000003</v>
      </c>
      <c r="K44" s="17">
        <v>13688.081165000012</v>
      </c>
      <c r="L44" s="17">
        <v>14544.446519000005</v>
      </c>
      <c r="M44" s="17">
        <v>13761.663102000006</v>
      </c>
      <c r="N44" s="17">
        <v>13277.960284000012</v>
      </c>
      <c r="O44" s="21">
        <v>15291.317191999999</v>
      </c>
      <c r="Q44" s="14"/>
      <c r="R44" s="14"/>
      <c r="S44" s="14"/>
      <c r="T44" s="14"/>
    </row>
    <row r="45" spans="1:20" ht="10.5" customHeight="1" x14ac:dyDescent="0.2">
      <c r="A45" s="7"/>
      <c r="B45" s="22" t="s">
        <v>13</v>
      </c>
      <c r="C45" s="14">
        <v>12717.140836999995</v>
      </c>
      <c r="D45" s="14">
        <v>15192.768244999992</v>
      </c>
      <c r="E45" s="17">
        <v>18114.755248999994</v>
      </c>
      <c r="F45" s="17">
        <v>19780.809444999977</v>
      </c>
      <c r="G45" s="17">
        <v>17807.554160999989</v>
      </c>
      <c r="H45" s="17">
        <v>17886.60715599998</v>
      </c>
      <c r="I45" s="17">
        <v>13548.598405000008</v>
      </c>
      <c r="J45" s="17">
        <v>11285.129491999987</v>
      </c>
      <c r="K45" s="17">
        <v>15307.124594999979</v>
      </c>
      <c r="L45" s="17">
        <v>15944.560077000006</v>
      </c>
      <c r="M45" s="17">
        <v>15539.350393000013</v>
      </c>
      <c r="N45" s="17">
        <v>15672.588064999989</v>
      </c>
      <c r="O45" s="21">
        <v>16556.370584999961</v>
      </c>
      <c r="Q45" s="14"/>
      <c r="R45" s="14"/>
      <c r="S45" s="14"/>
      <c r="T45" s="14"/>
    </row>
    <row r="46" spans="1:20" ht="2.25" customHeight="1" x14ac:dyDescent="0.2">
      <c r="A46" s="7"/>
      <c r="B46" s="22"/>
      <c r="C46" s="14"/>
      <c r="D46" s="14"/>
      <c r="E46" s="17"/>
      <c r="F46" s="17"/>
      <c r="G46" s="17"/>
      <c r="H46" s="17"/>
      <c r="I46" s="17"/>
      <c r="J46" s="17"/>
      <c r="K46" s="17"/>
      <c r="L46" s="17"/>
      <c r="M46" s="17"/>
      <c r="N46" s="17"/>
      <c r="O46" s="21"/>
      <c r="Q46" s="14"/>
      <c r="R46" s="14"/>
      <c r="S46" s="14"/>
      <c r="T46" s="14"/>
    </row>
    <row r="47" spans="1:20" s="9" customFormat="1" ht="10.5" customHeight="1" x14ac:dyDescent="0.2">
      <c r="A47" s="7"/>
      <c r="B47" s="47" t="s">
        <v>14</v>
      </c>
      <c r="C47" s="13"/>
      <c r="D47" s="13"/>
      <c r="E47" s="13"/>
      <c r="F47" s="17"/>
      <c r="G47" s="17"/>
      <c r="H47" s="17"/>
      <c r="I47" s="17"/>
      <c r="J47" s="17"/>
      <c r="K47" s="17"/>
      <c r="L47" s="17"/>
      <c r="M47" s="17"/>
      <c r="N47" s="17"/>
      <c r="O47" s="21"/>
      <c r="Q47" s="13"/>
      <c r="R47" s="14"/>
      <c r="S47" s="13"/>
      <c r="T47" s="13"/>
    </row>
    <row r="48" spans="1:20" ht="10.5" customHeight="1" x14ac:dyDescent="0.2">
      <c r="A48" s="7"/>
      <c r="B48" s="47" t="s">
        <v>23</v>
      </c>
      <c r="C48" s="27">
        <v>41740.780451400002</v>
      </c>
      <c r="D48" s="27">
        <v>40443.835354512477</v>
      </c>
      <c r="E48" s="28">
        <v>44629.890781597409</v>
      </c>
      <c r="F48" s="28">
        <v>45176.077779000028</v>
      </c>
      <c r="G48" s="28">
        <v>43242.74088200002</v>
      </c>
      <c r="H48" s="28">
        <v>43149.841049000017</v>
      </c>
      <c r="I48" s="28">
        <v>42692.073609999992</v>
      </c>
      <c r="J48" s="28">
        <v>41708.19879200001</v>
      </c>
      <c r="K48" s="28">
        <v>42782.362796629037</v>
      </c>
      <c r="L48" s="28">
        <v>42947.381089905393</v>
      </c>
      <c r="M48" s="28">
        <v>39292.759061954595</v>
      </c>
      <c r="N48" s="28">
        <v>40104.994258160317</v>
      </c>
      <c r="O48" s="29">
        <v>40935.06993688934</v>
      </c>
      <c r="Q48" s="27"/>
      <c r="R48" s="14"/>
      <c r="S48" s="27"/>
      <c r="T48" s="27"/>
    </row>
    <row r="49" spans="1:20" ht="10.5" customHeight="1" x14ac:dyDescent="0.2">
      <c r="A49" s="7"/>
      <c r="B49" s="22" t="s">
        <v>5</v>
      </c>
      <c r="C49" s="14">
        <v>1075.7173399999999</v>
      </c>
      <c r="D49" s="14">
        <v>956.73759574999997</v>
      </c>
      <c r="E49" s="17">
        <v>1024.8805000000002</v>
      </c>
      <c r="F49" s="17">
        <v>1032.2111</v>
      </c>
      <c r="G49" s="17">
        <v>1008.0578</v>
      </c>
      <c r="H49" s="17">
        <v>973.34355453000012</v>
      </c>
      <c r="I49" s="17">
        <v>958.80600249000008</v>
      </c>
      <c r="J49" s="17">
        <v>971.98621346000004</v>
      </c>
      <c r="K49" s="17">
        <v>920.30269195999995</v>
      </c>
      <c r="L49" s="17">
        <v>898.44307200000003</v>
      </c>
      <c r="M49" s="17">
        <v>947.22911199999999</v>
      </c>
      <c r="N49" s="17">
        <v>914.46451200000001</v>
      </c>
      <c r="O49" s="21">
        <v>858.32731200000012</v>
      </c>
      <c r="Q49" s="14"/>
      <c r="R49" s="14"/>
      <c r="S49" s="14"/>
      <c r="T49" s="14"/>
    </row>
    <row r="50" spans="1:20" ht="10.5" customHeight="1" x14ac:dyDescent="0.2">
      <c r="A50" s="26"/>
      <c r="B50" s="22" t="s">
        <v>6</v>
      </c>
      <c r="C50" s="13">
        <v>23558.733087714139</v>
      </c>
      <c r="D50" s="13">
        <v>23247.446045278339</v>
      </c>
      <c r="E50" s="13">
        <v>26265.99986188169</v>
      </c>
      <c r="F50" s="17">
        <v>27024.047167861452</v>
      </c>
      <c r="G50" s="17">
        <v>24621.193515591636</v>
      </c>
      <c r="H50" s="17">
        <v>24605.298131475669</v>
      </c>
      <c r="I50" s="17">
        <v>23623.175857112001</v>
      </c>
      <c r="J50" s="17">
        <v>23740.476078887317</v>
      </c>
      <c r="K50" s="17">
        <v>24654.423051890226</v>
      </c>
      <c r="L50" s="17">
        <v>24996.951055665351</v>
      </c>
      <c r="M50" s="17">
        <v>21180.516960487701</v>
      </c>
      <c r="N50" s="17">
        <v>22298.672577560676</v>
      </c>
      <c r="O50" s="21">
        <v>21066.560873938579</v>
      </c>
      <c r="Q50" s="13"/>
      <c r="R50" s="14"/>
      <c r="S50" s="13"/>
      <c r="T50" s="13"/>
    </row>
    <row r="51" spans="1:20" ht="10.5" customHeight="1" x14ac:dyDescent="0.2">
      <c r="A51" s="7"/>
      <c r="B51" s="22" t="s">
        <v>7</v>
      </c>
      <c r="C51" s="14">
        <v>1094.3936474769882</v>
      </c>
      <c r="D51" s="14">
        <v>1419.6421859583302</v>
      </c>
      <c r="E51" s="17">
        <v>1491.9513010445028</v>
      </c>
      <c r="F51" s="17">
        <v>1567.9941086141137</v>
      </c>
      <c r="G51" s="17">
        <v>1506.6644525302404</v>
      </c>
      <c r="H51" s="17">
        <v>1435.7130049003222</v>
      </c>
      <c r="I51" s="17">
        <v>1450.5715237622139</v>
      </c>
      <c r="J51" s="17">
        <v>1292.1453863197005</v>
      </c>
      <c r="K51" s="17">
        <v>1421.3896155907805</v>
      </c>
      <c r="L51" s="17">
        <v>1378.4958100087379</v>
      </c>
      <c r="M51" s="17">
        <v>1365.8116238990915</v>
      </c>
      <c r="N51" s="17">
        <v>1361.1754982272064</v>
      </c>
      <c r="O51" s="21">
        <v>1528.8837286084236</v>
      </c>
      <c r="Q51" s="14"/>
      <c r="R51" s="14"/>
      <c r="S51" s="14"/>
      <c r="T51" s="14"/>
    </row>
    <row r="52" spans="1:20" ht="10.5" customHeight="1" x14ac:dyDescent="0.2">
      <c r="A52" s="7"/>
      <c r="B52" s="22" t="s">
        <v>15</v>
      </c>
      <c r="C52" s="14">
        <v>2945.2956477105272</v>
      </c>
      <c r="D52" s="14">
        <v>3388.9554823083963</v>
      </c>
      <c r="E52" s="17">
        <v>4358.8333897342491</v>
      </c>
      <c r="F52" s="17">
        <v>3771.0155563965563</v>
      </c>
      <c r="G52" s="17">
        <v>3893.7023534341761</v>
      </c>
      <c r="H52" s="17">
        <v>3237.4968691293989</v>
      </c>
      <c r="I52" s="17">
        <v>3432.7155308398992</v>
      </c>
      <c r="J52" s="17">
        <v>3458.1403245844208</v>
      </c>
      <c r="K52" s="17">
        <v>3291.6683942790364</v>
      </c>
      <c r="L52" s="17">
        <v>3282.1428913580344</v>
      </c>
      <c r="M52" s="17">
        <v>3222.2734352022521</v>
      </c>
      <c r="N52" s="17">
        <v>3171.8889686787725</v>
      </c>
      <c r="O52" s="21">
        <v>3168.80077583512</v>
      </c>
      <c r="Q52" s="14"/>
      <c r="R52" s="14"/>
      <c r="S52" s="14"/>
      <c r="T52" s="14"/>
    </row>
    <row r="53" spans="1:20" ht="10.5" customHeight="1" x14ac:dyDescent="0.2">
      <c r="A53" s="7"/>
      <c r="B53" s="49" t="s">
        <v>27</v>
      </c>
      <c r="C53" s="14">
        <v>1975</v>
      </c>
      <c r="D53" s="14">
        <v>2188.5104967416855</v>
      </c>
      <c r="E53" s="17">
        <v>2404.4070359474154</v>
      </c>
      <c r="F53" s="17">
        <v>1991.7022207394855</v>
      </c>
      <c r="G53" s="17">
        <v>2025.4938305661176</v>
      </c>
      <c r="H53" s="17">
        <v>1247.7240620817422</v>
      </c>
      <c r="I53" s="17">
        <v>1811</v>
      </c>
      <c r="J53" s="17">
        <v>1857.8530144782319</v>
      </c>
      <c r="K53" s="17">
        <v>2601.0794612660184</v>
      </c>
      <c r="L53" s="17">
        <v>2642.8659680084902</v>
      </c>
      <c r="M53" s="17">
        <v>2637.9947424311422</v>
      </c>
      <c r="N53" s="17">
        <v>2597.5918785036201</v>
      </c>
      <c r="O53" s="21">
        <v>2550.5237296240539</v>
      </c>
      <c r="Q53" s="14"/>
      <c r="R53" s="14"/>
      <c r="S53" s="14"/>
      <c r="T53" s="14"/>
    </row>
    <row r="54" spans="1:20" ht="10.5" customHeight="1" x14ac:dyDescent="0.2">
      <c r="A54" s="7"/>
      <c r="B54" s="48" t="s">
        <v>26</v>
      </c>
      <c r="C54" s="17">
        <v>3204.8588023594607</v>
      </c>
      <c r="D54" s="17">
        <v>3243.8783481772148</v>
      </c>
      <c r="E54" s="17">
        <v>3793.0485769538941</v>
      </c>
      <c r="F54" s="17">
        <v>3967.6447371993663</v>
      </c>
      <c r="G54" s="17">
        <v>4260.6513988742054</v>
      </c>
      <c r="H54" s="17">
        <v>4473.8239480000002</v>
      </c>
      <c r="I54" s="17">
        <v>4765.4766990000007</v>
      </c>
      <c r="J54" s="17">
        <v>3694.8426824999997</v>
      </c>
      <c r="K54" s="17">
        <v>3800.5650000000001</v>
      </c>
      <c r="L54" s="17">
        <v>3809.5517499999996</v>
      </c>
      <c r="M54" s="17">
        <v>3702.9787500000002</v>
      </c>
      <c r="N54" s="17">
        <v>3724.1934999999999</v>
      </c>
      <c r="O54" s="21">
        <v>5630.1922500000001</v>
      </c>
      <c r="Q54" s="17"/>
      <c r="R54" s="14"/>
      <c r="S54" s="17"/>
      <c r="T54" s="17"/>
    </row>
    <row r="55" spans="1:20" ht="10.5" customHeight="1" x14ac:dyDescent="0.2">
      <c r="A55" s="7"/>
      <c r="B55" s="49" t="s">
        <v>30</v>
      </c>
      <c r="C55" s="17">
        <v>1420.782807</v>
      </c>
      <c r="D55" s="17">
        <v>1115.183372</v>
      </c>
      <c r="E55" s="17">
        <v>1562.6443709999999</v>
      </c>
      <c r="F55" s="17">
        <v>1495.862889</v>
      </c>
      <c r="G55" s="17">
        <v>1741.613607</v>
      </c>
      <c r="H55" s="17">
        <v>2212.333948</v>
      </c>
      <c r="I55" s="17">
        <v>2496.1586979999997</v>
      </c>
      <c r="J55" s="17">
        <v>1800.345</v>
      </c>
      <c r="K55" s="17">
        <v>1594.7649999999999</v>
      </c>
      <c r="L55" s="17">
        <v>1655.4467499999998</v>
      </c>
      <c r="M55" s="17">
        <v>1595.35375</v>
      </c>
      <c r="N55" s="17">
        <v>1561.1635000000001</v>
      </c>
      <c r="O55" s="21">
        <v>1626.60625</v>
      </c>
      <c r="Q55" s="17"/>
      <c r="R55" s="14"/>
      <c r="S55" s="17"/>
      <c r="T55" s="17"/>
    </row>
    <row r="56" spans="1:20" ht="10.5" customHeight="1" x14ac:dyDescent="0.2">
      <c r="A56" s="7"/>
      <c r="B56" s="22" t="s">
        <v>19</v>
      </c>
      <c r="C56" s="14"/>
      <c r="D56" s="14"/>
      <c r="E56" s="17"/>
      <c r="F56" s="17"/>
      <c r="G56" s="17"/>
      <c r="H56" s="17"/>
      <c r="I56" s="17"/>
      <c r="J56" s="17"/>
      <c r="K56" s="17"/>
      <c r="L56" s="17"/>
      <c r="M56" s="17"/>
      <c r="N56" s="17"/>
      <c r="O56" s="21"/>
      <c r="Q56" s="14"/>
      <c r="R56" s="14"/>
      <c r="S56" s="14"/>
      <c r="T56" s="14"/>
    </row>
    <row r="57" spans="1:20" ht="10.5" customHeight="1" x14ac:dyDescent="0.2">
      <c r="A57" s="7"/>
      <c r="B57" s="22" t="s">
        <v>24</v>
      </c>
      <c r="C57" s="13">
        <v>9861.7819261388868</v>
      </c>
      <c r="D57" s="13">
        <v>8187.1756970401912</v>
      </c>
      <c r="E57" s="34">
        <v>7809.7343857216965</v>
      </c>
      <c r="F57" s="34">
        <v>7925.3008850709648</v>
      </c>
      <c r="G57" s="34">
        <v>8065.4364760460348</v>
      </c>
      <c r="H57" s="34">
        <v>8424.1655409646301</v>
      </c>
      <c r="I57" s="34">
        <v>8461.3279967958824</v>
      </c>
      <c r="J57" s="34">
        <v>8550.6081062485828</v>
      </c>
      <c r="K57" s="34">
        <v>8694.0140429089879</v>
      </c>
      <c r="L57" s="34">
        <v>8581.7965108732787</v>
      </c>
      <c r="M57" s="34">
        <v>8873.9491803655383</v>
      </c>
      <c r="N57" s="34">
        <v>8634.5992016936598</v>
      </c>
      <c r="O57" s="35">
        <v>8682.3049965072169</v>
      </c>
      <c r="Q57" s="13"/>
      <c r="R57" s="14"/>
      <c r="S57" s="13"/>
      <c r="T57" s="13"/>
    </row>
    <row r="58" spans="1:20" ht="10.5" customHeight="1" x14ac:dyDescent="0.2">
      <c r="A58" s="7"/>
      <c r="B58" s="22" t="s">
        <v>63</v>
      </c>
      <c r="C58" s="36">
        <v>122.8</v>
      </c>
      <c r="D58" s="36">
        <v>101.67405397459019</v>
      </c>
      <c r="E58" s="36">
        <v>96.694065848294585</v>
      </c>
      <c r="F58" s="36">
        <v>97.605188259232122</v>
      </c>
      <c r="G58" s="36">
        <v>98.148699024470972</v>
      </c>
      <c r="H58" s="36">
        <v>102.08430435784689</v>
      </c>
      <c r="I58" s="36">
        <v>102.199392753032</v>
      </c>
      <c r="J58" s="36">
        <v>102.9955331695156</v>
      </c>
      <c r="K58" s="36">
        <v>104.53718727567556</v>
      </c>
      <c r="L58" s="36">
        <v>103.20237281702509</v>
      </c>
      <c r="M58" s="36">
        <v>106.61047323506202</v>
      </c>
      <c r="N58" s="36">
        <v>103.88299954655898</v>
      </c>
      <c r="O58" s="40">
        <v>104.04823532275411</v>
      </c>
      <c r="Q58" s="36"/>
      <c r="R58" s="14"/>
      <c r="S58" s="36"/>
      <c r="T58" s="36"/>
    </row>
    <row r="59" spans="1:20" ht="10.5" customHeight="1" x14ac:dyDescent="0.2">
      <c r="A59" s="7"/>
      <c r="B59" s="22" t="s">
        <v>25</v>
      </c>
      <c r="C59" s="30">
        <v>78.87</v>
      </c>
      <c r="D59" s="30">
        <v>79.872572524322266</v>
      </c>
      <c r="E59" s="30">
        <v>80.517974363899356</v>
      </c>
      <c r="F59" s="30">
        <v>79.729932214323938</v>
      </c>
      <c r="G59" s="30">
        <v>80.492364359604082</v>
      </c>
      <c r="H59" s="30">
        <v>80.528515034351017</v>
      </c>
      <c r="I59" s="30">
        <v>80.187331700840787</v>
      </c>
      <c r="J59" s="30">
        <v>81.181779411435585</v>
      </c>
      <c r="K59" s="30">
        <v>80.202336610203545</v>
      </c>
      <c r="L59" s="30">
        <v>80.171475811840352</v>
      </c>
      <c r="M59" s="30">
        <v>78.661388155295228</v>
      </c>
      <c r="N59" s="30">
        <v>80.05992750508608</v>
      </c>
      <c r="O59" s="42">
        <v>78.777863916383723</v>
      </c>
      <c r="Q59" s="30"/>
      <c r="R59" s="14"/>
      <c r="S59" s="30"/>
      <c r="T59" s="30"/>
    </row>
    <row r="60" spans="1:20" ht="10.5" customHeight="1" x14ac:dyDescent="0.2">
      <c r="A60" s="7"/>
      <c r="B60" s="22" t="s">
        <v>41</v>
      </c>
      <c r="C60" s="13">
        <v>7778.4223073886988</v>
      </c>
      <c r="D60" s="13">
        <v>6539.3078463121128</v>
      </c>
      <c r="E60" s="34">
        <v>6288.239930584029</v>
      </c>
      <c r="F60" s="34">
        <v>6318.8370234482954</v>
      </c>
      <c r="G60" s="34">
        <v>6492.0605154913865</v>
      </c>
      <c r="H60" s="34">
        <v>6783.8554141743198</v>
      </c>
      <c r="I60" s="34">
        <v>6784.9131470868206</v>
      </c>
      <c r="J60" s="34">
        <v>6941.5358111510541</v>
      </c>
      <c r="K60" s="34">
        <v>6972.8024076322308</v>
      </c>
      <c r="L60" s="34">
        <v>6880.1529139361301</v>
      </c>
      <c r="M60" s="34">
        <v>6980.3716094709762</v>
      </c>
      <c r="N60" s="34">
        <v>6912.8538612306857</v>
      </c>
      <c r="O60" s="35">
        <v>6839.7344149538412</v>
      </c>
      <c r="Q60" s="13"/>
      <c r="R60" s="14"/>
      <c r="S60" s="13"/>
      <c r="T60" s="13"/>
    </row>
    <row r="61" spans="1:20" ht="10.5" customHeight="1" x14ac:dyDescent="0.2">
      <c r="A61" s="7"/>
      <c r="B61" s="22" t="s">
        <v>63</v>
      </c>
      <c r="C61" s="36">
        <v>96.8</v>
      </c>
      <c r="D61" s="36">
        <v>81.209682499273114</v>
      </c>
      <c r="E61" s="36">
        <v>77.856103151141809</v>
      </c>
      <c r="F61" s="36">
        <v>77.820550436749031</v>
      </c>
      <c r="G61" s="36">
        <v>79.002208432988354</v>
      </c>
      <c r="H61" s="36">
        <v>82.206974382521395</v>
      </c>
      <c r="I61" s="36">
        <v>81.950966063118813</v>
      </c>
      <c r="J61" s="36">
        <v>83.61360654130813</v>
      </c>
      <c r="K61" s="36">
        <v>83.841266821676172</v>
      </c>
      <c r="L61" s="36">
        <v>82.738865360246578</v>
      </c>
      <c r="M61" s="36">
        <v>83.861278165629273</v>
      </c>
      <c r="N61" s="36">
        <v>83.168654127084011</v>
      </c>
      <c r="O61" s="40">
        <v>81.966977229957948</v>
      </c>
      <c r="Q61" s="30"/>
      <c r="R61" s="14"/>
      <c r="S61" s="30"/>
      <c r="T61" s="30"/>
    </row>
    <row r="62" spans="1:20" ht="10.5" customHeight="1" x14ac:dyDescent="0.2">
      <c r="A62" s="7"/>
      <c r="B62" s="22" t="s">
        <v>20</v>
      </c>
      <c r="C62" s="37">
        <v>100.430812137807</v>
      </c>
      <c r="D62" s="37">
        <v>112.25443826916137</v>
      </c>
      <c r="E62" s="38">
        <v>107.01161236291956</v>
      </c>
      <c r="F62" s="38">
        <v>115.13283701706804</v>
      </c>
      <c r="G62" s="38">
        <v>113.01064410637738</v>
      </c>
      <c r="H62" s="38">
        <v>105.13271636037997</v>
      </c>
      <c r="I62" s="38">
        <v>106.71081144048466</v>
      </c>
      <c r="J62" s="38">
        <v>90.985115107101649</v>
      </c>
      <c r="K62" s="38">
        <v>103.48470048383685</v>
      </c>
      <c r="L62" s="38">
        <v>100.74560753640426</v>
      </c>
      <c r="M62" s="38">
        <v>107.81095807806764</v>
      </c>
      <c r="N62" s="38">
        <v>108.41916525434394</v>
      </c>
      <c r="O62" s="39">
        <v>103.73818846644176</v>
      </c>
      <c r="Q62" s="37"/>
      <c r="R62" s="14"/>
      <c r="S62" s="37"/>
      <c r="T62" s="37"/>
    </row>
    <row r="63" spans="1:20" ht="2.25" customHeight="1" x14ac:dyDescent="0.2">
      <c r="A63" s="6"/>
      <c r="B63" s="50"/>
      <c r="C63" s="43"/>
      <c r="D63" s="43"/>
      <c r="E63" s="43"/>
      <c r="F63" s="43"/>
      <c r="G63" s="44"/>
      <c r="H63" s="44"/>
      <c r="I63" s="44"/>
      <c r="J63" s="44"/>
      <c r="K63" s="44"/>
      <c r="L63" s="44"/>
      <c r="M63" s="44"/>
      <c r="N63" s="44"/>
      <c r="O63" s="45"/>
    </row>
    <row r="64" spans="1:20" ht="10.5" customHeight="1" x14ac:dyDescent="0.2">
      <c r="B64" s="18"/>
      <c r="C64" s="2"/>
      <c r="D64" s="2"/>
      <c r="E64" s="2"/>
      <c r="F64" s="2"/>
      <c r="G64" s="18"/>
      <c r="H64" s="18"/>
      <c r="I64" s="18"/>
      <c r="J64" s="18"/>
      <c r="K64" s="18"/>
      <c r="L64" s="18"/>
      <c r="M64" s="18"/>
      <c r="N64" s="18"/>
    </row>
    <row r="65" spans="1:15" ht="2.25" customHeight="1" x14ac:dyDescent="0.2">
      <c r="B65" s="18"/>
      <c r="C65" s="2"/>
      <c r="D65" s="2"/>
      <c r="E65" s="2"/>
      <c r="F65" s="2"/>
      <c r="G65" s="19"/>
      <c r="H65" s="19"/>
      <c r="I65" s="19"/>
      <c r="J65" s="19"/>
      <c r="K65" s="19"/>
      <c r="L65" s="19"/>
      <c r="M65" s="19"/>
      <c r="N65" s="19"/>
    </row>
    <row r="66" spans="1:15" ht="21.75" customHeight="1" x14ac:dyDescent="0.2">
      <c r="B66" s="18"/>
      <c r="C66" s="2"/>
      <c r="D66" s="2"/>
      <c r="E66" s="2"/>
      <c r="F66" s="2"/>
      <c r="G66" s="18"/>
      <c r="H66" s="18"/>
      <c r="I66" s="18"/>
      <c r="J66" s="18"/>
      <c r="K66" s="18"/>
      <c r="L66" s="18"/>
      <c r="M66" s="18"/>
      <c r="N66" s="18"/>
      <c r="O66" s="10" t="s">
        <v>62</v>
      </c>
    </row>
    <row r="67" spans="1:15" ht="10.5" customHeight="1" x14ac:dyDescent="0.2"/>
    <row r="68" spans="1:15" s="53" customFormat="1" ht="8.25" x14ac:dyDescent="0.15">
      <c r="C68" s="59"/>
      <c r="D68" s="59"/>
      <c r="E68" s="59"/>
      <c r="F68" s="59"/>
      <c r="G68" s="59"/>
      <c r="H68" s="59"/>
      <c r="I68" s="59"/>
      <c r="J68" s="59"/>
      <c r="K68" s="59"/>
      <c r="L68" s="59"/>
      <c r="M68" s="59"/>
      <c r="N68" s="59"/>
      <c r="O68" s="59"/>
    </row>
    <row r="69" spans="1:15" x14ac:dyDescent="0.2">
      <c r="A69" s="64" t="s">
        <v>52</v>
      </c>
      <c r="B69" s="1"/>
      <c r="G69" s="1"/>
      <c r="H69" s="1"/>
      <c r="I69" s="1"/>
      <c r="J69" s="1"/>
      <c r="K69" s="1"/>
      <c r="L69" s="1"/>
      <c r="M69" s="1"/>
      <c r="N69" s="1"/>
    </row>
    <row r="70" spans="1:15" x14ac:dyDescent="0.2">
      <c r="A70" s="64" t="s">
        <v>53</v>
      </c>
      <c r="B70" s="1"/>
      <c r="G70" s="1"/>
      <c r="H70" s="1"/>
      <c r="I70" s="1"/>
      <c r="J70" s="1"/>
      <c r="K70" s="1"/>
      <c r="L70" s="1"/>
      <c r="M70" s="1"/>
      <c r="N70" s="1"/>
    </row>
    <row r="71" spans="1:15" ht="9.75" customHeight="1" x14ac:dyDescent="0.2">
      <c r="O71" s="3"/>
    </row>
    <row r="72" spans="1:15" ht="9.75" customHeight="1" x14ac:dyDescent="0.2">
      <c r="O72" s="3"/>
    </row>
    <row r="73" spans="1:15" ht="9.75" customHeight="1" x14ac:dyDescent="0.2">
      <c r="O73" s="3"/>
    </row>
    <row r="74" spans="1:15" ht="9.75" customHeight="1" x14ac:dyDescent="0.2">
      <c r="O74" s="3"/>
    </row>
    <row r="75" spans="1:15" ht="9.75" customHeight="1" x14ac:dyDescent="0.2">
      <c r="O75" s="3"/>
    </row>
    <row r="76" spans="1:15" ht="9.75" customHeight="1" x14ac:dyDescent="0.2">
      <c r="O76" s="3"/>
    </row>
    <row r="77" spans="1:15" x14ac:dyDescent="0.2">
      <c r="O77" s="3"/>
    </row>
    <row r="78" spans="1:15" ht="9.75" customHeight="1" x14ac:dyDescent="0.2">
      <c r="O78" s="3"/>
    </row>
    <row r="79" spans="1:15" ht="9.75" customHeight="1" x14ac:dyDescent="0.2">
      <c r="O79" s="3"/>
    </row>
    <row r="80" spans="1:15" ht="9.75" customHeight="1" x14ac:dyDescent="0.2">
      <c r="O80" s="3"/>
    </row>
    <row r="81" spans="15:15" ht="9.75" customHeight="1" x14ac:dyDescent="0.2">
      <c r="O81" s="3"/>
    </row>
    <row r="82" spans="15:15" ht="9.75" customHeight="1" x14ac:dyDescent="0.2">
      <c r="O82" s="3"/>
    </row>
    <row r="83" spans="15:15" ht="9.75" customHeight="1" x14ac:dyDescent="0.2">
      <c r="O83" s="3"/>
    </row>
    <row r="84" spans="15:15" ht="9.75" customHeight="1" x14ac:dyDescent="0.2">
      <c r="O84" s="3"/>
    </row>
    <row r="85" spans="15:15" ht="9.75" customHeight="1" x14ac:dyDescent="0.2">
      <c r="O85" s="3"/>
    </row>
    <row r="86" spans="15:15" ht="9.75" customHeight="1" x14ac:dyDescent="0.2">
      <c r="O86" s="3"/>
    </row>
    <row r="87" spans="15:15" ht="9.75" customHeight="1" x14ac:dyDescent="0.2">
      <c r="O87" s="3"/>
    </row>
    <row r="88" spans="15:15" ht="9.75" customHeight="1" x14ac:dyDescent="0.2">
      <c r="O88" s="3"/>
    </row>
    <row r="89" spans="15:15" ht="9.75" customHeight="1" x14ac:dyDescent="0.2">
      <c r="O89" s="3"/>
    </row>
    <row r="90" spans="15:15" ht="9.75" customHeight="1" x14ac:dyDescent="0.2">
      <c r="O90" s="3"/>
    </row>
    <row r="91" spans="15:15" ht="9.75" customHeight="1" x14ac:dyDescent="0.2">
      <c r="O91" s="3"/>
    </row>
    <row r="92" spans="15:15" ht="9.75" customHeight="1" x14ac:dyDescent="0.2">
      <c r="O92" s="3"/>
    </row>
    <row r="93" spans="15:15" ht="9.75" customHeight="1" x14ac:dyDescent="0.2">
      <c r="O93" s="3"/>
    </row>
    <row r="94" spans="15:15" ht="9.75" customHeight="1" x14ac:dyDescent="0.2">
      <c r="O94" s="3"/>
    </row>
    <row r="95" spans="15:15" ht="9.75" customHeight="1" x14ac:dyDescent="0.2">
      <c r="O95" s="3"/>
    </row>
    <row r="96" spans="15:15" ht="9.75" customHeight="1" x14ac:dyDescent="0.2">
      <c r="O96" s="3"/>
    </row>
    <row r="97" spans="15:15" ht="9.75" customHeight="1" x14ac:dyDescent="0.2">
      <c r="O97" s="3"/>
    </row>
    <row r="98" spans="15:15" ht="9.75" customHeight="1" x14ac:dyDescent="0.2">
      <c r="O98" s="3"/>
    </row>
    <row r="99" spans="15:15" ht="9.75" customHeight="1" x14ac:dyDescent="0.2">
      <c r="O99" s="3"/>
    </row>
    <row r="100" spans="15:15" ht="9.75" customHeight="1" x14ac:dyDescent="0.2">
      <c r="O100" s="3"/>
    </row>
    <row r="101" spans="15:15" ht="9.75" customHeight="1" x14ac:dyDescent="0.2">
      <c r="O101" s="3"/>
    </row>
    <row r="102" spans="15:15" x14ac:dyDescent="0.2">
      <c r="O102" s="3"/>
    </row>
    <row r="103" spans="15:15" x14ac:dyDescent="0.2">
      <c r="O103" s="3"/>
    </row>
    <row r="104" spans="15:15" x14ac:dyDescent="0.2">
      <c r="O104" s="3"/>
    </row>
    <row r="105" spans="15:15" x14ac:dyDescent="0.2">
      <c r="O105" s="3"/>
    </row>
    <row r="106" spans="15:15" x14ac:dyDescent="0.2">
      <c r="O106" s="3"/>
    </row>
    <row r="107" spans="15:15" x14ac:dyDescent="0.2">
      <c r="O107" s="3"/>
    </row>
    <row r="108" spans="15:15" x14ac:dyDescent="0.2">
      <c r="O108" s="3"/>
    </row>
    <row r="109" spans="15:15" ht="9.75" customHeight="1" x14ac:dyDescent="0.2">
      <c r="O109" s="3"/>
    </row>
    <row r="110" spans="15:15" ht="9.75" customHeight="1" x14ac:dyDescent="0.2">
      <c r="O110" s="3"/>
    </row>
    <row r="111" spans="15:15" ht="9.75" customHeight="1" x14ac:dyDescent="0.2">
      <c r="O111" s="3"/>
    </row>
    <row r="112" spans="15:15" ht="5.0999999999999996" customHeight="1" x14ac:dyDescent="0.2">
      <c r="O112" s="3"/>
    </row>
    <row r="113" spans="15:15" ht="9.75" customHeight="1" x14ac:dyDescent="0.2">
      <c r="O113" s="3"/>
    </row>
    <row r="114" spans="15:15" ht="9.75" customHeight="1" x14ac:dyDescent="0.2">
      <c r="O114" s="3"/>
    </row>
    <row r="115" spans="15:15" ht="9.75" customHeight="1" x14ac:dyDescent="0.2">
      <c r="O115" s="3"/>
    </row>
    <row r="116" spans="15:15" ht="9.75" customHeight="1" x14ac:dyDescent="0.2">
      <c r="O116" s="3"/>
    </row>
    <row r="117" spans="15:15" ht="9.75" customHeight="1" x14ac:dyDescent="0.2">
      <c r="O117" s="3"/>
    </row>
    <row r="118" spans="15:15" ht="9.75" customHeight="1" x14ac:dyDescent="0.2">
      <c r="O118" s="3"/>
    </row>
    <row r="119" spans="15:15" ht="12.75" customHeight="1" x14ac:dyDescent="0.2">
      <c r="O119" s="3"/>
    </row>
    <row r="120" spans="15:15" ht="9.75" customHeight="1" x14ac:dyDescent="0.2">
      <c r="O120" s="3"/>
    </row>
    <row r="121" spans="15:15" ht="9.75" customHeight="1" x14ac:dyDescent="0.2">
      <c r="O121" s="3"/>
    </row>
    <row r="122" spans="15:15" ht="9.75" customHeight="1" x14ac:dyDescent="0.2">
      <c r="O122" s="3"/>
    </row>
    <row r="123" spans="15:15" ht="9.75" customHeight="1" x14ac:dyDescent="0.2">
      <c r="O123" s="3"/>
    </row>
    <row r="124" spans="15:15" ht="9.75" customHeight="1" x14ac:dyDescent="0.2">
      <c r="O124" s="3"/>
    </row>
    <row r="125" spans="15:15" ht="9.75" customHeight="1" x14ac:dyDescent="0.2">
      <c r="O125" s="3"/>
    </row>
    <row r="126" spans="15:15" ht="9.75" customHeight="1" x14ac:dyDescent="0.2">
      <c r="O126" s="3"/>
    </row>
    <row r="127" spans="15:15" ht="9.75" customHeight="1" x14ac:dyDescent="0.2">
      <c r="O127" s="3"/>
    </row>
    <row r="128" spans="15:15" ht="9.75" customHeight="1" x14ac:dyDescent="0.2">
      <c r="O128" s="3"/>
    </row>
    <row r="129" spans="15:15" ht="9.75" customHeight="1" x14ac:dyDescent="0.2">
      <c r="O129" s="3"/>
    </row>
    <row r="130" spans="15:15" ht="9.75" customHeight="1" x14ac:dyDescent="0.2">
      <c r="O130" s="3"/>
    </row>
    <row r="131" spans="15:15" ht="9.75" customHeight="1" x14ac:dyDescent="0.2">
      <c r="O131" s="3"/>
    </row>
    <row r="132" spans="15:15" ht="9.75" customHeight="1" x14ac:dyDescent="0.2">
      <c r="O132" s="3"/>
    </row>
    <row r="133" spans="15:15" ht="9.75" customHeight="1" x14ac:dyDescent="0.2">
      <c r="O133" s="3"/>
    </row>
    <row r="134" spans="15:15" ht="12.75" customHeight="1" x14ac:dyDescent="0.2">
      <c r="O134" s="3"/>
    </row>
    <row r="135" spans="15:15" ht="9.75" customHeight="1" x14ac:dyDescent="0.2">
      <c r="O135" s="3"/>
    </row>
    <row r="136" spans="15:15" ht="9.75" customHeight="1" x14ac:dyDescent="0.2">
      <c r="O136" s="3"/>
    </row>
    <row r="137" spans="15:15" ht="9.75" customHeight="1" x14ac:dyDescent="0.2">
      <c r="O137" s="3"/>
    </row>
    <row r="138" spans="15:15" ht="9.75" customHeight="1" x14ac:dyDescent="0.2">
      <c r="O138" s="3"/>
    </row>
    <row r="139" spans="15:15" ht="9.75" customHeight="1" x14ac:dyDescent="0.2">
      <c r="O139" s="3"/>
    </row>
    <row r="140" spans="15:15" ht="9.75" customHeight="1" x14ac:dyDescent="0.2">
      <c r="O140" s="3"/>
    </row>
    <row r="141" spans="15:15" ht="9.75" customHeight="1" x14ac:dyDescent="0.2">
      <c r="O141" s="3"/>
    </row>
    <row r="142" spans="15:15" ht="9.75" customHeight="1" x14ac:dyDescent="0.2">
      <c r="O142" s="3"/>
    </row>
    <row r="143" spans="15:15" ht="9.75" customHeight="1" x14ac:dyDescent="0.2">
      <c r="O143" s="3"/>
    </row>
    <row r="144" spans="15:15" ht="9.75" customHeight="1" x14ac:dyDescent="0.2">
      <c r="O144" s="3"/>
    </row>
    <row r="145" spans="15:15" ht="9.75" customHeight="1" x14ac:dyDescent="0.2">
      <c r="O145" s="3"/>
    </row>
    <row r="146" spans="15:15" ht="9.75" customHeight="1" x14ac:dyDescent="0.2">
      <c r="O146" s="3"/>
    </row>
    <row r="147" spans="15:15" ht="9.75" customHeight="1" x14ac:dyDescent="0.2">
      <c r="O147" s="3"/>
    </row>
    <row r="148" spans="15:15" ht="9.75" customHeight="1" x14ac:dyDescent="0.2">
      <c r="O148" s="3"/>
    </row>
    <row r="149" spans="15:15" ht="9.75" customHeight="1" x14ac:dyDescent="0.2">
      <c r="O149" s="3"/>
    </row>
    <row r="150" spans="15:15" ht="9.75" customHeight="1" x14ac:dyDescent="0.2">
      <c r="O150" s="3"/>
    </row>
    <row r="151" spans="15:15" ht="9.75" customHeight="1" x14ac:dyDescent="0.2">
      <c r="O151" s="3"/>
    </row>
    <row r="152" spans="15:15" ht="9.75" customHeight="1" x14ac:dyDescent="0.2">
      <c r="O152" s="3"/>
    </row>
    <row r="153" spans="15:15" ht="9.75" customHeight="1" x14ac:dyDescent="0.2">
      <c r="O153" s="3"/>
    </row>
    <row r="154" spans="15:15" ht="9.75" customHeight="1" x14ac:dyDescent="0.2">
      <c r="O154" s="3"/>
    </row>
    <row r="155" spans="15:15" ht="9.75" customHeight="1" x14ac:dyDescent="0.2">
      <c r="O155" s="3"/>
    </row>
    <row r="156" spans="15:15" ht="9.75" customHeight="1" x14ac:dyDescent="0.2">
      <c r="O156" s="3"/>
    </row>
    <row r="157" spans="15:15" ht="9.75" customHeight="1" x14ac:dyDescent="0.2">
      <c r="O157" s="3"/>
    </row>
    <row r="158" spans="15:15" ht="9.75" customHeight="1" x14ac:dyDescent="0.2">
      <c r="O158" s="3"/>
    </row>
    <row r="159" spans="15:15" ht="9.75" customHeight="1" x14ac:dyDescent="0.2">
      <c r="O159" s="3"/>
    </row>
    <row r="160" spans="15:15" x14ac:dyDescent="0.2">
      <c r="O160" s="3"/>
    </row>
    <row r="161" spans="15:15" x14ac:dyDescent="0.2">
      <c r="O161" s="3"/>
    </row>
    <row r="162" spans="15:15" x14ac:dyDescent="0.2">
      <c r="O162" s="3"/>
    </row>
    <row r="163" spans="15:15" x14ac:dyDescent="0.2">
      <c r="O163" s="3"/>
    </row>
    <row r="164" spans="15:15" x14ac:dyDescent="0.2">
      <c r="O164" s="3"/>
    </row>
    <row r="165" spans="15:15" x14ac:dyDescent="0.2">
      <c r="O165" s="3"/>
    </row>
    <row r="166" spans="15:15" ht="9.75" customHeight="1" x14ac:dyDescent="0.2">
      <c r="O166" s="3"/>
    </row>
    <row r="167" spans="15:15" ht="9.75" customHeight="1" x14ac:dyDescent="0.2">
      <c r="O167" s="3"/>
    </row>
    <row r="168" spans="15:15" ht="9.75" customHeight="1" x14ac:dyDescent="0.2">
      <c r="O168" s="3"/>
    </row>
    <row r="169" spans="15:15" ht="9.75" customHeight="1" x14ac:dyDescent="0.2">
      <c r="O169" s="3"/>
    </row>
    <row r="170" spans="15:15" ht="5.0999999999999996" customHeight="1" x14ac:dyDescent="0.2">
      <c r="O170" s="3"/>
    </row>
    <row r="171" spans="15:15" ht="9.75" customHeight="1" x14ac:dyDescent="0.2">
      <c r="O171" s="3"/>
    </row>
    <row r="172" spans="15:15" ht="9.75" customHeight="1" x14ac:dyDescent="0.2">
      <c r="O172" s="3"/>
    </row>
    <row r="173" spans="15:15" ht="9.75" customHeight="1" x14ac:dyDescent="0.2">
      <c r="O173" s="3"/>
    </row>
    <row r="174" spans="15:15" ht="9.75" customHeight="1" x14ac:dyDescent="0.2">
      <c r="O174" s="3"/>
    </row>
    <row r="175" spans="15:15" ht="9.75" customHeight="1" x14ac:dyDescent="0.2">
      <c r="O175" s="3"/>
    </row>
    <row r="176" spans="15:15" ht="9.75" customHeight="1" x14ac:dyDescent="0.2">
      <c r="O176" s="3"/>
    </row>
    <row r="177" spans="15:15" x14ac:dyDescent="0.2">
      <c r="O177" s="3"/>
    </row>
    <row r="178" spans="15:15" ht="9.75" customHeight="1" x14ac:dyDescent="0.2">
      <c r="O178" s="3"/>
    </row>
    <row r="179" spans="15:15" ht="9.75" customHeight="1" x14ac:dyDescent="0.2">
      <c r="O179" s="3"/>
    </row>
    <row r="180" spans="15:15" ht="9.75" customHeight="1" x14ac:dyDescent="0.2">
      <c r="O180" s="3"/>
    </row>
    <row r="181" spans="15:15" ht="9.75" customHeight="1" x14ac:dyDescent="0.2">
      <c r="O181" s="3"/>
    </row>
    <row r="182" spans="15:15" ht="9.75" customHeight="1" x14ac:dyDescent="0.2">
      <c r="O182" s="3"/>
    </row>
    <row r="183" spans="15:15" ht="9.75" customHeight="1" x14ac:dyDescent="0.2">
      <c r="O183" s="3"/>
    </row>
    <row r="184" spans="15:15" ht="9.75" customHeight="1" x14ac:dyDescent="0.2">
      <c r="O184" s="3"/>
    </row>
    <row r="185" spans="15:15" ht="9.75" customHeight="1" x14ac:dyDescent="0.2">
      <c r="O185" s="3"/>
    </row>
    <row r="186" spans="15:15" ht="9.75" customHeight="1" x14ac:dyDescent="0.2">
      <c r="O186" s="3"/>
    </row>
    <row r="187" spans="15:15" ht="9.75" customHeight="1" x14ac:dyDescent="0.2">
      <c r="O187" s="3"/>
    </row>
    <row r="188" spans="15:15" ht="9.75" customHeight="1" x14ac:dyDescent="0.2">
      <c r="O188" s="3"/>
    </row>
    <row r="189" spans="15:15" ht="9.75" customHeight="1" x14ac:dyDescent="0.2">
      <c r="O189" s="3"/>
    </row>
    <row r="190" spans="15:15" ht="9.75" customHeight="1" x14ac:dyDescent="0.2">
      <c r="O190" s="3"/>
    </row>
    <row r="191" spans="15:15" ht="9.75" customHeight="1" x14ac:dyDescent="0.2">
      <c r="O191" s="3"/>
    </row>
    <row r="192" spans="15:15" x14ac:dyDescent="0.2">
      <c r="O192" s="3"/>
    </row>
    <row r="193" spans="15:15" ht="9.75" customHeight="1" x14ac:dyDescent="0.2">
      <c r="O193" s="3"/>
    </row>
    <row r="194" spans="15:15" ht="9.75" customHeight="1" x14ac:dyDescent="0.2">
      <c r="O194" s="3"/>
    </row>
    <row r="195" spans="15:15" ht="9.75" customHeight="1" x14ac:dyDescent="0.2">
      <c r="O195" s="3"/>
    </row>
    <row r="196" spans="15:15" ht="9.75" customHeight="1" x14ac:dyDescent="0.2">
      <c r="O196" s="3"/>
    </row>
    <row r="197" spans="15:15" ht="9.75" customHeight="1" x14ac:dyDescent="0.2">
      <c r="O197" s="3"/>
    </row>
    <row r="198" spans="15:15" ht="9.75" customHeight="1" x14ac:dyDescent="0.2">
      <c r="O198" s="3"/>
    </row>
    <row r="199" spans="15:15" ht="9.75" customHeight="1" x14ac:dyDescent="0.2">
      <c r="O199" s="3"/>
    </row>
    <row r="200" spans="15:15" ht="9.75" customHeight="1" x14ac:dyDescent="0.2">
      <c r="O200" s="3"/>
    </row>
    <row r="201" spans="15:15" ht="9.75" customHeight="1" x14ac:dyDescent="0.2">
      <c r="O201" s="3"/>
    </row>
    <row r="202" spans="15:15" ht="9.75" customHeight="1" x14ac:dyDescent="0.2">
      <c r="O202" s="3"/>
    </row>
    <row r="203" spans="15:15" ht="9.75" customHeight="1" x14ac:dyDescent="0.2">
      <c r="O203" s="3"/>
    </row>
    <row r="204" spans="15:15" ht="9.75" customHeight="1" x14ac:dyDescent="0.2">
      <c r="O204" s="3"/>
    </row>
    <row r="205" spans="15:15" ht="9.75" customHeight="1" x14ac:dyDescent="0.2">
      <c r="O205" s="3"/>
    </row>
    <row r="206" spans="15:15" ht="9.75" customHeight="1" x14ac:dyDescent="0.2">
      <c r="O206" s="3"/>
    </row>
    <row r="207" spans="15:15" ht="9.75" customHeight="1" x14ac:dyDescent="0.2">
      <c r="O207" s="3"/>
    </row>
    <row r="208" spans="15:15" ht="9.75" customHeight="1" x14ac:dyDescent="0.2">
      <c r="O208" s="3"/>
    </row>
    <row r="209" spans="15:15" ht="9.75" customHeight="1" x14ac:dyDescent="0.2">
      <c r="O209" s="3"/>
    </row>
    <row r="210" spans="15:15" ht="9.75" customHeight="1" x14ac:dyDescent="0.2">
      <c r="O210" s="3"/>
    </row>
    <row r="211" spans="15:15" ht="9.75" customHeight="1" x14ac:dyDescent="0.2">
      <c r="O211" s="3"/>
    </row>
    <row r="212" spans="15:15" ht="9.75" customHeight="1" x14ac:dyDescent="0.2">
      <c r="O212" s="3"/>
    </row>
    <row r="213" spans="15:15" ht="9.75" customHeight="1" x14ac:dyDescent="0.2">
      <c r="O213" s="3"/>
    </row>
    <row r="214" spans="15:15" ht="9.75" customHeight="1" x14ac:dyDescent="0.2">
      <c r="O214" s="3"/>
    </row>
    <row r="215" spans="15:15" ht="9.75" customHeight="1" x14ac:dyDescent="0.2">
      <c r="O215" s="3"/>
    </row>
    <row r="216" spans="15:15" x14ac:dyDescent="0.2">
      <c r="O216" s="3"/>
    </row>
    <row r="217" spans="15:15" x14ac:dyDescent="0.2">
      <c r="O217" s="3"/>
    </row>
    <row r="218" spans="15:15" x14ac:dyDescent="0.2">
      <c r="O218" s="3"/>
    </row>
    <row r="219" spans="15:15" x14ac:dyDescent="0.2">
      <c r="O219" s="3"/>
    </row>
    <row r="220" spans="15:15" x14ac:dyDescent="0.2">
      <c r="O220" s="3"/>
    </row>
    <row r="221" spans="15:15" x14ac:dyDescent="0.2">
      <c r="O221" s="3"/>
    </row>
    <row r="222" spans="15:15" x14ac:dyDescent="0.2">
      <c r="O222" s="3"/>
    </row>
    <row r="223" spans="15:15" x14ac:dyDescent="0.2">
      <c r="O223" s="3"/>
    </row>
    <row r="224" spans="15:15" ht="9.75" customHeight="1" x14ac:dyDescent="0.2">
      <c r="O224" s="3"/>
    </row>
    <row r="225" spans="15:15" ht="9.75" customHeight="1" x14ac:dyDescent="0.2">
      <c r="O225" s="3"/>
    </row>
    <row r="226" spans="15:15" ht="9.75" customHeight="1" x14ac:dyDescent="0.2">
      <c r="O226" s="3"/>
    </row>
    <row r="227" spans="15:15" ht="5.0999999999999996" customHeight="1" x14ac:dyDescent="0.2">
      <c r="O227" s="3"/>
    </row>
    <row r="228" spans="15:15" ht="9.75" customHeight="1" x14ac:dyDescent="0.2">
      <c r="O228" s="3"/>
    </row>
    <row r="229" spans="15:15" ht="9.75" customHeight="1" x14ac:dyDescent="0.2">
      <c r="O229" s="3"/>
    </row>
    <row r="230" spans="15:15" ht="9.75" customHeight="1" x14ac:dyDescent="0.2">
      <c r="O230" s="3"/>
    </row>
    <row r="231" spans="15:15" ht="9.75" customHeight="1" x14ac:dyDescent="0.2">
      <c r="O231" s="3"/>
    </row>
    <row r="232" spans="15:15" ht="9.75" customHeight="1" x14ac:dyDescent="0.2">
      <c r="O232" s="3"/>
    </row>
    <row r="233" spans="15:15" ht="9.75" customHeight="1" x14ac:dyDescent="0.2">
      <c r="O233" s="3"/>
    </row>
    <row r="234" spans="15:15" x14ac:dyDescent="0.2">
      <c r="O234" s="3"/>
    </row>
    <row r="235" spans="15:15" ht="9.75" customHeight="1" x14ac:dyDescent="0.2">
      <c r="O235" s="3"/>
    </row>
    <row r="236" spans="15:15" ht="9.75" customHeight="1" x14ac:dyDescent="0.2">
      <c r="O236" s="3"/>
    </row>
    <row r="237" spans="15:15" ht="9.75" customHeight="1" x14ac:dyDescent="0.2">
      <c r="O237" s="3"/>
    </row>
    <row r="238" spans="15:15" ht="9.75" customHeight="1" x14ac:dyDescent="0.2">
      <c r="O238" s="3"/>
    </row>
    <row r="239" spans="15:15" ht="9.75" customHeight="1" x14ac:dyDescent="0.2">
      <c r="O239" s="3"/>
    </row>
    <row r="240" spans="15:15" ht="9.75" customHeight="1" x14ac:dyDescent="0.2">
      <c r="O240" s="3"/>
    </row>
    <row r="241" spans="15:15" ht="9.75" customHeight="1" x14ac:dyDescent="0.2">
      <c r="O241" s="3"/>
    </row>
    <row r="242" spans="15:15" ht="9.75" customHeight="1" x14ac:dyDescent="0.2">
      <c r="O242" s="3"/>
    </row>
    <row r="243" spans="15:15" ht="9.75" customHeight="1" x14ac:dyDescent="0.2">
      <c r="O243" s="3"/>
    </row>
    <row r="244" spans="15:15" ht="9.75" customHeight="1" x14ac:dyDescent="0.2">
      <c r="O244" s="3"/>
    </row>
    <row r="245" spans="15:15" ht="9.75" customHeight="1" x14ac:dyDescent="0.2">
      <c r="O245" s="3"/>
    </row>
    <row r="246" spans="15:15" ht="9.75" customHeight="1" x14ac:dyDescent="0.2">
      <c r="O246" s="3"/>
    </row>
    <row r="247" spans="15:15" ht="9.75" customHeight="1" x14ac:dyDescent="0.2">
      <c r="O247" s="3"/>
    </row>
    <row r="248" spans="15:15" ht="9.75" customHeight="1" x14ac:dyDescent="0.2">
      <c r="O248" s="3"/>
    </row>
    <row r="249" spans="15:15" x14ac:dyDescent="0.2">
      <c r="O249" s="3"/>
    </row>
    <row r="250" spans="15:15" ht="9.75" customHeight="1" x14ac:dyDescent="0.2">
      <c r="O250" s="3"/>
    </row>
    <row r="251" spans="15:15" ht="9.75" customHeight="1" x14ac:dyDescent="0.2">
      <c r="O251" s="3"/>
    </row>
    <row r="252" spans="15:15" ht="9.75" customHeight="1" x14ac:dyDescent="0.2">
      <c r="O252" s="3"/>
    </row>
    <row r="253" spans="15:15" ht="9.75" customHeight="1" x14ac:dyDescent="0.2">
      <c r="O253" s="3"/>
    </row>
    <row r="254" spans="15:15" ht="9.75" customHeight="1" x14ac:dyDescent="0.2">
      <c r="O254" s="3"/>
    </row>
    <row r="255" spans="15:15" ht="9.75" customHeight="1" x14ac:dyDescent="0.2">
      <c r="O255" s="3"/>
    </row>
    <row r="256" spans="15:15" ht="9.75" customHeight="1" x14ac:dyDescent="0.2">
      <c r="O256" s="3"/>
    </row>
    <row r="257" spans="15:15" ht="9.75" customHeight="1" x14ac:dyDescent="0.2">
      <c r="O257" s="3"/>
    </row>
    <row r="258" spans="15:15" ht="9.75" customHeight="1" x14ac:dyDescent="0.2">
      <c r="O258" s="3"/>
    </row>
    <row r="259" spans="15:15" ht="9.75" customHeight="1" x14ac:dyDescent="0.2">
      <c r="O259" s="3"/>
    </row>
    <row r="260" spans="15:15" ht="9.75" customHeight="1" x14ac:dyDescent="0.2">
      <c r="O260" s="3"/>
    </row>
    <row r="261" spans="15:15" ht="9.75" customHeight="1" x14ac:dyDescent="0.2">
      <c r="O261" s="3"/>
    </row>
    <row r="262" spans="15:15" ht="9.75" customHeight="1" x14ac:dyDescent="0.2">
      <c r="O262" s="3"/>
    </row>
    <row r="263" spans="15:15" ht="9.75" customHeight="1" x14ac:dyDescent="0.2">
      <c r="O263" s="3"/>
    </row>
    <row r="264" spans="15:15" ht="9.75" customHeight="1" x14ac:dyDescent="0.2">
      <c r="O264" s="3"/>
    </row>
    <row r="265" spans="15:15" ht="9.75" customHeight="1" x14ac:dyDescent="0.2">
      <c r="O265" s="3"/>
    </row>
    <row r="266" spans="15:15" ht="9.75" customHeight="1" x14ac:dyDescent="0.2">
      <c r="O266" s="3"/>
    </row>
    <row r="267" spans="15:15" ht="9.75" customHeight="1" x14ac:dyDescent="0.2">
      <c r="O267" s="3"/>
    </row>
    <row r="268" spans="15:15" ht="9.75" customHeight="1" x14ac:dyDescent="0.2">
      <c r="O268" s="3"/>
    </row>
    <row r="269" spans="15:15" ht="9.75" customHeight="1" x14ac:dyDescent="0.2">
      <c r="O269" s="3"/>
    </row>
    <row r="270" spans="15:15" ht="9.75" customHeight="1" x14ac:dyDescent="0.2">
      <c r="O270" s="3"/>
    </row>
    <row r="271" spans="15:15" ht="9.75" customHeight="1" x14ac:dyDescent="0.2">
      <c r="O271" s="3"/>
    </row>
    <row r="272" spans="15:15" ht="9.75" customHeight="1" x14ac:dyDescent="0.2">
      <c r="O272" s="3"/>
    </row>
    <row r="273" spans="15:15" ht="9.75" customHeight="1" x14ac:dyDescent="0.2">
      <c r="O273" s="3"/>
    </row>
    <row r="274" spans="15:15" x14ac:dyDescent="0.2">
      <c r="O274" s="3"/>
    </row>
    <row r="275" spans="15:15" x14ac:dyDescent="0.2">
      <c r="O275" s="3"/>
    </row>
    <row r="276" spans="15:15" x14ac:dyDescent="0.2">
      <c r="O276" s="3"/>
    </row>
    <row r="277" spans="15:15" x14ac:dyDescent="0.2">
      <c r="O277" s="3"/>
    </row>
    <row r="278" spans="15:15" x14ac:dyDescent="0.2">
      <c r="O278" s="3"/>
    </row>
    <row r="279" spans="15:15" x14ac:dyDescent="0.2">
      <c r="O279" s="3"/>
    </row>
    <row r="280" spans="15:15" x14ac:dyDescent="0.2">
      <c r="O280" s="3"/>
    </row>
    <row r="281" spans="15:15" x14ac:dyDescent="0.2">
      <c r="O281" s="3"/>
    </row>
    <row r="282" spans="15:15" ht="9.75" customHeight="1" x14ac:dyDescent="0.2">
      <c r="O282" s="3"/>
    </row>
    <row r="283" spans="15:15" ht="9.75" customHeight="1" x14ac:dyDescent="0.2">
      <c r="O283" s="3"/>
    </row>
    <row r="284" spans="15:15" ht="9.75" customHeight="1" x14ac:dyDescent="0.2">
      <c r="O284" s="3"/>
    </row>
    <row r="285" spans="15:15" ht="5.0999999999999996" customHeight="1" x14ac:dyDescent="0.2">
      <c r="O285" s="3"/>
    </row>
    <row r="286" spans="15:15" ht="9.75" customHeight="1" x14ac:dyDescent="0.2">
      <c r="O286" s="3"/>
    </row>
    <row r="287" spans="15:15" ht="9.75" customHeight="1" x14ac:dyDescent="0.2">
      <c r="O287" s="3"/>
    </row>
    <row r="288" spans="15:15" ht="9.75" customHeight="1" x14ac:dyDescent="0.2">
      <c r="O288" s="3"/>
    </row>
    <row r="289" spans="15:15" ht="9.75" customHeight="1" x14ac:dyDescent="0.2">
      <c r="O289" s="3"/>
    </row>
    <row r="290" spans="15:15" ht="9.75" customHeight="1" x14ac:dyDescent="0.2">
      <c r="O290" s="3"/>
    </row>
    <row r="291" spans="15:15" ht="9.75" customHeight="1" x14ac:dyDescent="0.2">
      <c r="O291" s="3"/>
    </row>
    <row r="292" spans="15:15" x14ac:dyDescent="0.2">
      <c r="O292" s="3"/>
    </row>
    <row r="293" spans="15:15" ht="9.75" customHeight="1" x14ac:dyDescent="0.2">
      <c r="O293" s="3"/>
    </row>
    <row r="294" spans="15:15" ht="9.75" customHeight="1" x14ac:dyDescent="0.2">
      <c r="O294" s="3"/>
    </row>
    <row r="295" spans="15:15" ht="9.75" customHeight="1" x14ac:dyDescent="0.2">
      <c r="O295" s="3"/>
    </row>
    <row r="296" spans="15:15" ht="9.75" customHeight="1" x14ac:dyDescent="0.2">
      <c r="O296" s="3"/>
    </row>
    <row r="297" spans="15:15" ht="9.75" customHeight="1" x14ac:dyDescent="0.2">
      <c r="O297" s="3"/>
    </row>
    <row r="298" spans="15:15" ht="9.75" customHeight="1" x14ac:dyDescent="0.2">
      <c r="O298" s="3"/>
    </row>
    <row r="299" spans="15:15" ht="9.75" customHeight="1" x14ac:dyDescent="0.2">
      <c r="O299" s="3"/>
    </row>
    <row r="300" spans="15:15" ht="9.75" customHeight="1" x14ac:dyDescent="0.2">
      <c r="O300" s="3"/>
    </row>
    <row r="301" spans="15:15" ht="9.75" customHeight="1" x14ac:dyDescent="0.2">
      <c r="O301" s="3"/>
    </row>
    <row r="302" spans="15:15" ht="9.75" customHeight="1" x14ac:dyDescent="0.2">
      <c r="O302" s="3"/>
    </row>
    <row r="303" spans="15:15" ht="9.75" customHeight="1" x14ac:dyDescent="0.2">
      <c r="O303" s="3"/>
    </row>
    <row r="304" spans="15:15" ht="9.75" customHeight="1" x14ac:dyDescent="0.2">
      <c r="O304" s="3"/>
    </row>
    <row r="305" spans="15:15" ht="9.75" customHeight="1" x14ac:dyDescent="0.2">
      <c r="O305" s="3"/>
    </row>
    <row r="306" spans="15:15" x14ac:dyDescent="0.2">
      <c r="O306" s="3"/>
    </row>
    <row r="307" spans="15:15" ht="9.75" customHeight="1" x14ac:dyDescent="0.2">
      <c r="O307" s="3"/>
    </row>
    <row r="308" spans="15:15" ht="9.75" customHeight="1" x14ac:dyDescent="0.2">
      <c r="O308" s="3"/>
    </row>
    <row r="309" spans="15:15" ht="9.75" customHeight="1" x14ac:dyDescent="0.2">
      <c r="O309" s="3"/>
    </row>
    <row r="310" spans="15:15" ht="9.75" customHeight="1" x14ac:dyDescent="0.2">
      <c r="O310" s="3"/>
    </row>
    <row r="311" spans="15:15" ht="9.75" customHeight="1" x14ac:dyDescent="0.2">
      <c r="O311" s="3"/>
    </row>
    <row r="312" spans="15:15" ht="9.75" customHeight="1" x14ac:dyDescent="0.2">
      <c r="O312" s="3"/>
    </row>
    <row r="313" spans="15:15" ht="9.75" customHeight="1" x14ac:dyDescent="0.2">
      <c r="O313" s="3"/>
    </row>
    <row r="314" spans="15:15" ht="9.75" customHeight="1" x14ac:dyDescent="0.2">
      <c r="O314" s="3"/>
    </row>
    <row r="315" spans="15:15" ht="9.75" customHeight="1" x14ac:dyDescent="0.2">
      <c r="O315" s="3"/>
    </row>
    <row r="316" spans="15:15" ht="9.75" customHeight="1" x14ac:dyDescent="0.2">
      <c r="O316" s="3"/>
    </row>
    <row r="317" spans="15:15" ht="9.75" customHeight="1" x14ac:dyDescent="0.2">
      <c r="O317" s="3"/>
    </row>
    <row r="318" spans="15:15" ht="9.75" customHeight="1" x14ac:dyDescent="0.2">
      <c r="O318" s="3"/>
    </row>
    <row r="319" spans="15:15" ht="9.75" customHeight="1" x14ac:dyDescent="0.2">
      <c r="O319" s="3"/>
    </row>
    <row r="320" spans="15:15" ht="9.75" customHeight="1" x14ac:dyDescent="0.2">
      <c r="O320" s="3"/>
    </row>
    <row r="321" spans="15:15" ht="9.75" customHeight="1" x14ac:dyDescent="0.2">
      <c r="O321" s="3"/>
    </row>
    <row r="322" spans="15:15" ht="9.75" customHeight="1" x14ac:dyDescent="0.2">
      <c r="O322" s="3"/>
    </row>
    <row r="323" spans="15:15" x14ac:dyDescent="0.2">
      <c r="O323" s="3"/>
    </row>
    <row r="324" spans="15:15" x14ac:dyDescent="0.2">
      <c r="O324" s="3"/>
    </row>
    <row r="325" spans="15:15" x14ac:dyDescent="0.2">
      <c r="O325" s="3"/>
    </row>
    <row r="326" spans="15:15" x14ac:dyDescent="0.2">
      <c r="O326" s="3"/>
    </row>
    <row r="327" spans="15:15" x14ac:dyDescent="0.2">
      <c r="O327" s="3"/>
    </row>
    <row r="328" spans="15:15" x14ac:dyDescent="0.2">
      <c r="O328" s="3"/>
    </row>
    <row r="329" spans="15:15" ht="9.75" customHeight="1" x14ac:dyDescent="0.2">
      <c r="O329" s="3"/>
    </row>
    <row r="330" spans="15:15" ht="9.75" customHeight="1" x14ac:dyDescent="0.2">
      <c r="O330" s="3"/>
    </row>
    <row r="331" spans="15:15" ht="9.75" customHeight="1" x14ac:dyDescent="0.2">
      <c r="O331" s="3"/>
    </row>
    <row r="332" spans="15:15" ht="9.75" customHeight="1" x14ac:dyDescent="0.2">
      <c r="O332" s="3"/>
    </row>
    <row r="333" spans="15:15" ht="9.75" customHeight="1" x14ac:dyDescent="0.2">
      <c r="O333" s="3"/>
    </row>
    <row r="334" spans="15:15" ht="9.75" customHeight="1" x14ac:dyDescent="0.2">
      <c r="O334" s="3"/>
    </row>
    <row r="335" spans="15:15" ht="9.75" customHeight="1" x14ac:dyDescent="0.2">
      <c r="O335" s="3"/>
    </row>
    <row r="336" spans="15:15" ht="9.75" customHeight="1" x14ac:dyDescent="0.2">
      <c r="O336" s="3"/>
    </row>
    <row r="337" spans="15:15" ht="9.75" customHeight="1" x14ac:dyDescent="0.2">
      <c r="O337" s="3"/>
    </row>
    <row r="338" spans="15:15" ht="9.75" customHeight="1" x14ac:dyDescent="0.2">
      <c r="O338" s="3"/>
    </row>
    <row r="339" spans="15:15" ht="9.75" customHeight="1" x14ac:dyDescent="0.2">
      <c r="O339" s="3"/>
    </row>
    <row r="340" spans="15:15" ht="9.75" customHeight="1" x14ac:dyDescent="0.2">
      <c r="O340" s="3"/>
    </row>
    <row r="341" spans="15:15" ht="9.75" customHeight="1" x14ac:dyDescent="0.2">
      <c r="O341" s="3"/>
    </row>
    <row r="342" spans="15:15" x14ac:dyDescent="0.2">
      <c r="O342" s="3"/>
    </row>
    <row r="343" spans="15:15" x14ac:dyDescent="0.2">
      <c r="O343" s="3"/>
    </row>
    <row r="344" spans="15:15" x14ac:dyDescent="0.2">
      <c r="O344" s="3"/>
    </row>
    <row r="345" spans="15:15" x14ac:dyDescent="0.2">
      <c r="O345" s="3"/>
    </row>
    <row r="346" spans="15:15" x14ac:dyDescent="0.2">
      <c r="O346" s="3"/>
    </row>
    <row r="347" spans="15:15" x14ac:dyDescent="0.2">
      <c r="O347" s="3"/>
    </row>
    <row r="348" spans="15:15" x14ac:dyDescent="0.2">
      <c r="O348" s="3"/>
    </row>
    <row r="349" spans="15:15" x14ac:dyDescent="0.2">
      <c r="O349" s="3"/>
    </row>
    <row r="350" spans="15:15" ht="9.75" customHeight="1" x14ac:dyDescent="0.2">
      <c r="O350" s="3"/>
    </row>
    <row r="351" spans="15:15" ht="9.75" customHeight="1" x14ac:dyDescent="0.2">
      <c r="O351" s="3"/>
    </row>
    <row r="352" spans="15:15" ht="9.75" customHeight="1" x14ac:dyDescent="0.2">
      <c r="O352" s="3"/>
    </row>
    <row r="353" spans="15:15" ht="5.0999999999999996" customHeight="1" x14ac:dyDescent="0.2">
      <c r="O353" s="3"/>
    </row>
    <row r="354" spans="15:15" ht="9.75" customHeight="1" x14ac:dyDescent="0.2">
      <c r="O354" s="3"/>
    </row>
    <row r="355" spans="15:15" ht="9.75" customHeight="1" x14ac:dyDescent="0.2">
      <c r="O355" s="3"/>
    </row>
    <row r="356" spans="15:15" ht="9.75" customHeight="1" x14ac:dyDescent="0.2">
      <c r="O356" s="3"/>
    </row>
    <row r="357" spans="15:15" ht="9.75" customHeight="1" x14ac:dyDescent="0.2">
      <c r="O357" s="3"/>
    </row>
    <row r="358" spans="15:15" ht="9.75" customHeight="1" x14ac:dyDescent="0.2">
      <c r="O358" s="3"/>
    </row>
    <row r="359" spans="15:15" ht="9.75" customHeight="1" x14ac:dyDescent="0.2">
      <c r="O359" s="3"/>
    </row>
    <row r="360" spans="15:15" x14ac:dyDescent="0.2">
      <c r="O360" s="3"/>
    </row>
    <row r="361" spans="15:15" ht="9.75" customHeight="1" x14ac:dyDescent="0.2">
      <c r="O361" s="3"/>
    </row>
    <row r="362" spans="15:15" ht="9.75" customHeight="1" x14ac:dyDescent="0.2">
      <c r="O362" s="3"/>
    </row>
    <row r="363" spans="15:15" ht="9.75" customHeight="1" x14ac:dyDescent="0.2">
      <c r="O363" s="3"/>
    </row>
    <row r="364" spans="15:15" ht="9.75" customHeight="1" x14ac:dyDescent="0.2">
      <c r="O364" s="3"/>
    </row>
    <row r="365" spans="15:15" ht="9.75" customHeight="1" x14ac:dyDescent="0.2">
      <c r="O365" s="3"/>
    </row>
    <row r="366" spans="15:15" ht="9.75" customHeight="1" x14ac:dyDescent="0.2">
      <c r="O366" s="3"/>
    </row>
    <row r="367" spans="15:15" ht="9.75" customHeight="1" x14ac:dyDescent="0.2">
      <c r="O367" s="3"/>
    </row>
    <row r="368" spans="15:15" ht="9.75" customHeight="1" x14ac:dyDescent="0.2">
      <c r="O368" s="3"/>
    </row>
    <row r="369" spans="15:15" ht="9.75" customHeight="1" x14ac:dyDescent="0.2">
      <c r="O369" s="3"/>
    </row>
    <row r="370" spans="15:15" ht="9.75" customHeight="1" x14ac:dyDescent="0.2">
      <c r="O370" s="3"/>
    </row>
    <row r="371" spans="15:15" ht="9.75" customHeight="1" x14ac:dyDescent="0.2">
      <c r="O371" s="3"/>
    </row>
    <row r="372" spans="15:15" ht="9.75" customHeight="1" x14ac:dyDescent="0.2">
      <c r="O372" s="3"/>
    </row>
    <row r="373" spans="15:15" ht="9.75" customHeight="1" x14ac:dyDescent="0.2">
      <c r="O373" s="3"/>
    </row>
    <row r="374" spans="15:15" ht="9.75" customHeight="1" x14ac:dyDescent="0.2">
      <c r="O374" s="3"/>
    </row>
    <row r="375" spans="15:15" x14ac:dyDescent="0.2">
      <c r="O375" s="3"/>
    </row>
    <row r="376" spans="15:15" ht="9.75" customHeight="1" x14ac:dyDescent="0.2">
      <c r="O376" s="3"/>
    </row>
    <row r="377" spans="15:15" ht="9.75" customHeight="1" x14ac:dyDescent="0.2">
      <c r="O377" s="3"/>
    </row>
    <row r="378" spans="15:15" ht="9.75" customHeight="1" x14ac:dyDescent="0.2">
      <c r="O378" s="3"/>
    </row>
    <row r="379" spans="15:15" ht="9.75" customHeight="1" x14ac:dyDescent="0.2">
      <c r="O379" s="3"/>
    </row>
    <row r="380" spans="15:15" ht="9.75" customHeight="1" x14ac:dyDescent="0.2">
      <c r="O380" s="3"/>
    </row>
    <row r="381" spans="15:15" ht="9.75" customHeight="1" x14ac:dyDescent="0.2">
      <c r="O381" s="3"/>
    </row>
    <row r="382" spans="15:15" ht="9.75" customHeight="1" x14ac:dyDescent="0.2">
      <c r="O382" s="3"/>
    </row>
    <row r="383" spans="15:15" ht="9.75" customHeight="1" x14ac:dyDescent="0.2">
      <c r="O383" s="3"/>
    </row>
    <row r="384" spans="15:15" ht="9.75" customHeight="1" x14ac:dyDescent="0.2">
      <c r="O384" s="3"/>
    </row>
    <row r="385" spans="15:15" ht="9.75" customHeight="1" x14ac:dyDescent="0.2">
      <c r="O385" s="3"/>
    </row>
    <row r="386" spans="15:15" ht="9.75" customHeight="1" x14ac:dyDescent="0.2">
      <c r="O386" s="3"/>
    </row>
    <row r="387" spans="15:15" ht="9.75" customHeight="1" x14ac:dyDescent="0.2">
      <c r="O387" s="3"/>
    </row>
    <row r="388" spans="15:15" ht="9.75" customHeight="1" x14ac:dyDescent="0.2">
      <c r="O388" s="3"/>
    </row>
    <row r="389" spans="15:15" ht="9.75" customHeight="1" x14ac:dyDescent="0.2">
      <c r="O389" s="3"/>
    </row>
    <row r="390" spans="15:15" ht="9.75" customHeight="1" x14ac:dyDescent="0.2">
      <c r="O390" s="3"/>
    </row>
    <row r="391" spans="15:15" ht="9.75" customHeight="1" x14ac:dyDescent="0.2">
      <c r="O391" s="3"/>
    </row>
    <row r="392" spans="15:15" ht="9.75" customHeight="1" x14ac:dyDescent="0.2">
      <c r="O392" s="3"/>
    </row>
    <row r="393" spans="15:15" ht="9.75" customHeight="1" x14ac:dyDescent="0.2">
      <c r="O393" s="3"/>
    </row>
    <row r="394" spans="15:15" ht="9.75" customHeight="1" x14ac:dyDescent="0.2">
      <c r="O394" s="3"/>
    </row>
    <row r="395" spans="15:15" ht="9.75" customHeight="1" x14ac:dyDescent="0.2">
      <c r="O395" s="3"/>
    </row>
    <row r="396" spans="15:15" ht="9.75" customHeight="1" x14ac:dyDescent="0.2">
      <c r="O396" s="3"/>
    </row>
    <row r="397" spans="15:15" ht="9.75" customHeight="1" x14ac:dyDescent="0.2">
      <c r="O397" s="3"/>
    </row>
    <row r="398" spans="15:15" ht="9.75" customHeight="1" x14ac:dyDescent="0.2">
      <c r="O398" s="3"/>
    </row>
    <row r="399" spans="15:15" ht="9.75" customHeight="1" x14ac:dyDescent="0.2">
      <c r="O399" s="3"/>
    </row>
    <row r="400" spans="15:15" ht="9.75" customHeight="1" x14ac:dyDescent="0.2">
      <c r="O400" s="3"/>
    </row>
    <row r="401" spans="15:15" x14ac:dyDescent="0.2">
      <c r="O401" s="3"/>
    </row>
    <row r="402" spans="15:15" x14ac:dyDescent="0.2">
      <c r="O402" s="3"/>
    </row>
    <row r="403" spans="15:15" x14ac:dyDescent="0.2">
      <c r="O403" s="3"/>
    </row>
    <row r="404" spans="15:15" x14ac:dyDescent="0.2">
      <c r="O404" s="3"/>
    </row>
    <row r="405" spans="15:15" x14ac:dyDescent="0.2">
      <c r="O405" s="3"/>
    </row>
    <row r="406" spans="15:15" x14ac:dyDescent="0.2">
      <c r="O406" s="3"/>
    </row>
    <row r="407" spans="15:15" x14ac:dyDescent="0.2">
      <c r="O407" s="3"/>
    </row>
    <row r="408" spans="15:15" x14ac:dyDescent="0.2">
      <c r="O408" s="3"/>
    </row>
    <row r="409" spans="15:15" x14ac:dyDescent="0.2">
      <c r="O409" s="3"/>
    </row>
    <row r="410" spans="15:15" x14ac:dyDescent="0.2">
      <c r="O410" s="3"/>
    </row>
    <row r="411" spans="15:15" x14ac:dyDescent="0.2">
      <c r="O411" s="3"/>
    </row>
    <row r="412" spans="15:15" x14ac:dyDescent="0.2">
      <c r="O412" s="3"/>
    </row>
    <row r="413" spans="15:15" x14ac:dyDescent="0.2">
      <c r="O413" s="3"/>
    </row>
    <row r="414" spans="15:15" x14ac:dyDescent="0.2">
      <c r="O414" s="3"/>
    </row>
    <row r="415" spans="15:15" x14ac:dyDescent="0.2">
      <c r="O415" s="3"/>
    </row>
    <row r="416" spans="15:15" x14ac:dyDescent="0.2">
      <c r="O416" s="3"/>
    </row>
    <row r="417" spans="15:15" x14ac:dyDescent="0.2">
      <c r="O417" s="3"/>
    </row>
    <row r="418" spans="15:15" x14ac:dyDescent="0.2">
      <c r="O418" s="3"/>
    </row>
    <row r="419" spans="15:15" x14ac:dyDescent="0.2">
      <c r="O419" s="3"/>
    </row>
    <row r="420" spans="15:15" x14ac:dyDescent="0.2">
      <c r="O420" s="3"/>
    </row>
    <row r="421" spans="15:15" x14ac:dyDescent="0.2">
      <c r="O421" s="3"/>
    </row>
    <row r="422" spans="15:15" x14ac:dyDescent="0.2">
      <c r="O422" s="3"/>
    </row>
    <row r="423" spans="15:15" x14ac:dyDescent="0.2">
      <c r="O423" s="3"/>
    </row>
    <row r="424" spans="15:15" x14ac:dyDescent="0.2">
      <c r="O424" s="3"/>
    </row>
    <row r="425" spans="15:15" x14ac:dyDescent="0.2">
      <c r="O425" s="3"/>
    </row>
    <row r="426" spans="15:15" x14ac:dyDescent="0.2">
      <c r="O426" s="3"/>
    </row>
    <row r="427" spans="15:15" x14ac:dyDescent="0.2">
      <c r="O427" s="3"/>
    </row>
    <row r="428" spans="15:15" x14ac:dyDescent="0.2">
      <c r="O428" s="3"/>
    </row>
    <row r="429" spans="15:15" x14ac:dyDescent="0.2">
      <c r="O429" s="3"/>
    </row>
    <row r="430" spans="15:15" x14ac:dyDescent="0.2">
      <c r="O430" s="3"/>
    </row>
    <row r="431" spans="15:15" x14ac:dyDescent="0.2">
      <c r="O431" s="3"/>
    </row>
    <row r="432" spans="15:15" x14ac:dyDescent="0.2">
      <c r="O432" s="3"/>
    </row>
    <row r="433" spans="15:15" x14ac:dyDescent="0.2">
      <c r="O433" s="3"/>
    </row>
    <row r="434" spans="15:15" x14ac:dyDescent="0.2">
      <c r="O434" s="3"/>
    </row>
    <row r="435" spans="15:15" x14ac:dyDescent="0.2">
      <c r="O435" s="3"/>
    </row>
    <row r="436" spans="15:15" x14ac:dyDescent="0.2">
      <c r="O436" s="3"/>
    </row>
    <row r="437" spans="15:15" x14ac:dyDescent="0.2">
      <c r="O437" s="3"/>
    </row>
    <row r="438" spans="15:15" x14ac:dyDescent="0.2">
      <c r="O438" s="3"/>
    </row>
    <row r="439" spans="15:15" x14ac:dyDescent="0.2">
      <c r="O439" s="3"/>
    </row>
    <row r="440" spans="15:15" x14ac:dyDescent="0.2">
      <c r="O440" s="3"/>
    </row>
    <row r="441" spans="15:15" x14ac:dyDescent="0.2">
      <c r="O441" s="3"/>
    </row>
    <row r="442" spans="15:15" x14ac:dyDescent="0.2">
      <c r="O442" s="3"/>
    </row>
    <row r="443" spans="15:15" x14ac:dyDescent="0.2">
      <c r="O443" s="3"/>
    </row>
    <row r="444" spans="15:15" x14ac:dyDescent="0.2">
      <c r="O444" s="3"/>
    </row>
    <row r="445" spans="15:15" x14ac:dyDescent="0.2">
      <c r="O445" s="3"/>
    </row>
    <row r="446" spans="15:15" x14ac:dyDescent="0.2">
      <c r="O446" s="3"/>
    </row>
    <row r="447" spans="15:15" x14ac:dyDescent="0.2">
      <c r="O447" s="3"/>
    </row>
    <row r="448" spans="15:15" x14ac:dyDescent="0.2">
      <c r="O448" s="3"/>
    </row>
    <row r="449" spans="15:15" x14ac:dyDescent="0.2">
      <c r="O449" s="3"/>
    </row>
    <row r="450" spans="15:15" x14ac:dyDescent="0.2">
      <c r="O450" s="3"/>
    </row>
    <row r="451" spans="15:15" x14ac:dyDescent="0.2">
      <c r="O451" s="3"/>
    </row>
    <row r="452" spans="15:15" x14ac:dyDescent="0.2">
      <c r="O452" s="3"/>
    </row>
    <row r="453" spans="15:15" x14ac:dyDescent="0.2">
      <c r="O453" s="3"/>
    </row>
    <row r="454" spans="15:15" x14ac:dyDescent="0.2">
      <c r="O454" s="3"/>
    </row>
    <row r="455" spans="15:15" x14ac:dyDescent="0.2">
      <c r="O455" s="3"/>
    </row>
    <row r="456" spans="15:15" x14ac:dyDescent="0.2">
      <c r="O456" s="3"/>
    </row>
    <row r="457" spans="15:15" x14ac:dyDescent="0.2">
      <c r="O457" s="3"/>
    </row>
    <row r="458" spans="15:15" x14ac:dyDescent="0.2">
      <c r="O458" s="3"/>
    </row>
    <row r="459" spans="15:15" x14ac:dyDescent="0.2">
      <c r="O459" s="3"/>
    </row>
    <row r="460" spans="15:15" x14ac:dyDescent="0.2">
      <c r="O460" s="3"/>
    </row>
    <row r="461" spans="15:15" x14ac:dyDescent="0.2">
      <c r="O461" s="3"/>
    </row>
    <row r="462" spans="15:15" x14ac:dyDescent="0.2">
      <c r="O462" s="3"/>
    </row>
    <row r="463" spans="15:15" x14ac:dyDescent="0.2">
      <c r="O463" s="3"/>
    </row>
    <row r="464" spans="15:15" x14ac:dyDescent="0.2">
      <c r="O464" s="3"/>
    </row>
    <row r="465" spans="15:15" x14ac:dyDescent="0.2">
      <c r="O465" s="3"/>
    </row>
    <row r="466" spans="15:15" x14ac:dyDescent="0.2">
      <c r="O466" s="3"/>
    </row>
    <row r="467" spans="15:15" x14ac:dyDescent="0.2">
      <c r="O467" s="3"/>
    </row>
    <row r="468" spans="15:15" x14ac:dyDescent="0.2">
      <c r="O468" s="3"/>
    </row>
    <row r="469" spans="15:15" x14ac:dyDescent="0.2">
      <c r="O469" s="3"/>
    </row>
    <row r="470" spans="15:15" x14ac:dyDescent="0.2">
      <c r="O470" s="3"/>
    </row>
    <row r="471" spans="15:15" x14ac:dyDescent="0.2">
      <c r="O471" s="3"/>
    </row>
    <row r="472" spans="15:15" x14ac:dyDescent="0.2">
      <c r="O472" s="3"/>
    </row>
    <row r="473" spans="15:15" x14ac:dyDescent="0.2">
      <c r="O473" s="3"/>
    </row>
    <row r="474" spans="15:15" x14ac:dyDescent="0.2">
      <c r="O474" s="3"/>
    </row>
    <row r="475" spans="15:15" x14ac:dyDescent="0.2">
      <c r="O475" s="3"/>
    </row>
    <row r="476" spans="15:15" x14ac:dyDescent="0.2">
      <c r="O476" s="3"/>
    </row>
    <row r="477" spans="15:15" x14ac:dyDescent="0.2">
      <c r="O477" s="3"/>
    </row>
    <row r="478" spans="15:15" x14ac:dyDescent="0.2">
      <c r="O478" s="3"/>
    </row>
    <row r="479" spans="15:15" x14ac:dyDescent="0.2">
      <c r="O479" s="3"/>
    </row>
    <row r="480" spans="15:15" x14ac:dyDescent="0.2">
      <c r="O480" s="3"/>
    </row>
    <row r="481" spans="15:15" x14ac:dyDescent="0.2">
      <c r="O481" s="3"/>
    </row>
    <row r="482" spans="15:15" x14ac:dyDescent="0.2">
      <c r="O482" s="3"/>
    </row>
    <row r="483" spans="15:15" x14ac:dyDescent="0.2">
      <c r="O483" s="3"/>
    </row>
    <row r="484" spans="15:15" x14ac:dyDescent="0.2">
      <c r="O484" s="3"/>
    </row>
    <row r="485" spans="15:15" x14ac:dyDescent="0.2">
      <c r="O485" s="3"/>
    </row>
    <row r="486" spans="15:15" x14ac:dyDescent="0.2">
      <c r="O486" s="3"/>
    </row>
    <row r="487" spans="15:15" x14ac:dyDescent="0.2">
      <c r="O487" s="3"/>
    </row>
    <row r="488" spans="15:15" x14ac:dyDescent="0.2">
      <c r="O488" s="3"/>
    </row>
    <row r="489" spans="15:15" x14ac:dyDescent="0.2">
      <c r="O489" s="3"/>
    </row>
    <row r="490" spans="15:15" x14ac:dyDescent="0.2">
      <c r="O490" s="3"/>
    </row>
    <row r="491" spans="15:15" x14ac:dyDescent="0.2">
      <c r="O491" s="3"/>
    </row>
    <row r="492" spans="15:15" x14ac:dyDescent="0.2">
      <c r="O492" s="3"/>
    </row>
    <row r="493" spans="15:15" x14ac:dyDescent="0.2">
      <c r="O493" s="3"/>
    </row>
    <row r="494" spans="15:15" x14ac:dyDescent="0.2">
      <c r="O494" s="3"/>
    </row>
    <row r="495" spans="15:15" x14ac:dyDescent="0.2">
      <c r="O495" s="3"/>
    </row>
    <row r="496" spans="15:15" x14ac:dyDescent="0.2">
      <c r="O496" s="3"/>
    </row>
    <row r="497" spans="15:15" x14ac:dyDescent="0.2">
      <c r="O497" s="3"/>
    </row>
    <row r="498" spans="15:15" x14ac:dyDescent="0.2">
      <c r="O498" s="3"/>
    </row>
    <row r="499" spans="15:15" x14ac:dyDescent="0.2">
      <c r="O499" s="3"/>
    </row>
    <row r="500" spans="15:15" x14ac:dyDescent="0.2">
      <c r="O500" s="3"/>
    </row>
    <row r="501" spans="15:15" x14ac:dyDescent="0.2">
      <c r="O501" s="3"/>
    </row>
    <row r="502" spans="15:15" x14ac:dyDescent="0.2">
      <c r="O502" s="3"/>
    </row>
    <row r="503" spans="15:15" x14ac:dyDescent="0.2">
      <c r="O503" s="3"/>
    </row>
    <row r="504" spans="15:15" x14ac:dyDescent="0.2">
      <c r="O504" s="3"/>
    </row>
    <row r="505" spans="15:15" x14ac:dyDescent="0.2">
      <c r="O505" s="3"/>
    </row>
    <row r="506" spans="15:15" x14ac:dyDescent="0.2">
      <c r="O506" s="3"/>
    </row>
    <row r="507" spans="15:15" x14ac:dyDescent="0.2">
      <c r="O507" s="3"/>
    </row>
    <row r="508" spans="15:15" x14ac:dyDescent="0.2">
      <c r="O508" s="3"/>
    </row>
    <row r="509" spans="15:15" x14ac:dyDescent="0.2">
      <c r="O509" s="3"/>
    </row>
    <row r="510" spans="15:15" x14ac:dyDescent="0.2">
      <c r="O510" s="3"/>
    </row>
    <row r="511" spans="15:15" x14ac:dyDescent="0.2">
      <c r="O511" s="3"/>
    </row>
    <row r="512" spans="15:15" x14ac:dyDescent="0.2">
      <c r="O512" s="3"/>
    </row>
    <row r="513" spans="15:15" x14ac:dyDescent="0.2">
      <c r="O513" s="3"/>
    </row>
    <row r="514" spans="15:15" x14ac:dyDescent="0.2">
      <c r="O514" s="3"/>
    </row>
    <row r="515" spans="15:15" x14ac:dyDescent="0.2">
      <c r="O515" s="3"/>
    </row>
    <row r="516" spans="15:15" x14ac:dyDescent="0.2">
      <c r="O516" s="3"/>
    </row>
    <row r="517" spans="15:15" x14ac:dyDescent="0.2">
      <c r="O517" s="3"/>
    </row>
    <row r="518" spans="15:15" x14ac:dyDescent="0.2">
      <c r="O518" s="3"/>
    </row>
    <row r="519" spans="15:15" x14ac:dyDescent="0.2">
      <c r="O519" s="3"/>
    </row>
    <row r="520" spans="15:15" x14ac:dyDescent="0.2">
      <c r="O520" s="3"/>
    </row>
    <row r="521" spans="15:15" x14ac:dyDescent="0.2">
      <c r="O521" s="3"/>
    </row>
    <row r="522" spans="15:15" x14ac:dyDescent="0.2">
      <c r="O522" s="3"/>
    </row>
    <row r="523" spans="15:15" x14ac:dyDescent="0.2">
      <c r="O523" s="3"/>
    </row>
    <row r="524" spans="15:15" x14ac:dyDescent="0.2">
      <c r="O524" s="3"/>
    </row>
    <row r="525" spans="15:15" x14ac:dyDescent="0.2">
      <c r="O525" s="3"/>
    </row>
    <row r="526" spans="15:15" x14ac:dyDescent="0.2">
      <c r="O526" s="3"/>
    </row>
    <row r="527" spans="15:15" x14ac:dyDescent="0.2">
      <c r="O527" s="3"/>
    </row>
    <row r="528" spans="15:15" x14ac:dyDescent="0.2">
      <c r="O528" s="3"/>
    </row>
    <row r="529" spans="15:15" x14ac:dyDescent="0.2">
      <c r="O529" s="3"/>
    </row>
    <row r="530" spans="15:15" x14ac:dyDescent="0.2">
      <c r="O530" s="3"/>
    </row>
    <row r="531" spans="15:15" x14ac:dyDescent="0.2">
      <c r="O531" s="3"/>
    </row>
    <row r="532" spans="15:15" x14ac:dyDescent="0.2">
      <c r="O532" s="3"/>
    </row>
    <row r="533" spans="15:15" x14ac:dyDescent="0.2">
      <c r="O533" s="3"/>
    </row>
    <row r="534" spans="15:15" x14ac:dyDescent="0.2">
      <c r="O534" s="3"/>
    </row>
    <row r="535" spans="15:15" x14ac:dyDescent="0.2">
      <c r="O535" s="3"/>
    </row>
    <row r="536" spans="15:15" x14ac:dyDescent="0.2">
      <c r="O536" s="3"/>
    </row>
    <row r="537" spans="15:15" x14ac:dyDescent="0.2">
      <c r="O537" s="3"/>
    </row>
    <row r="538" spans="15:15" x14ac:dyDescent="0.2">
      <c r="O538" s="3"/>
    </row>
    <row r="539" spans="15:15" x14ac:dyDescent="0.2">
      <c r="O539" s="3"/>
    </row>
    <row r="540" spans="15:15" x14ac:dyDescent="0.2">
      <c r="O540" s="3"/>
    </row>
    <row r="541" spans="15:15" x14ac:dyDescent="0.2">
      <c r="O541" s="3"/>
    </row>
    <row r="542" spans="15:15" x14ac:dyDescent="0.2">
      <c r="O542" s="3"/>
    </row>
    <row r="543" spans="15:15" x14ac:dyDescent="0.2">
      <c r="O543" s="3"/>
    </row>
    <row r="544" spans="15:15" x14ac:dyDescent="0.2">
      <c r="O544" s="3"/>
    </row>
    <row r="545" spans="15:15" x14ac:dyDescent="0.2">
      <c r="O545" s="3"/>
    </row>
    <row r="546" spans="15:15" x14ac:dyDescent="0.2">
      <c r="O546" s="3"/>
    </row>
    <row r="547" spans="15:15" x14ac:dyDescent="0.2">
      <c r="O547" s="3"/>
    </row>
    <row r="548" spans="15:15" x14ac:dyDescent="0.2">
      <c r="O548" s="3"/>
    </row>
    <row r="549" spans="15:15" x14ac:dyDescent="0.2">
      <c r="O549" s="3"/>
    </row>
    <row r="550" spans="15:15" x14ac:dyDescent="0.2">
      <c r="O550" s="3"/>
    </row>
    <row r="551" spans="15:15" x14ac:dyDescent="0.2">
      <c r="O551" s="3"/>
    </row>
    <row r="552" spans="15:15" x14ac:dyDescent="0.2">
      <c r="O552" s="3"/>
    </row>
    <row r="553" spans="15:15" x14ac:dyDescent="0.2">
      <c r="O553" s="3"/>
    </row>
    <row r="554" spans="15:15" x14ac:dyDescent="0.2">
      <c r="O554" s="3"/>
    </row>
    <row r="555" spans="15:15" x14ac:dyDescent="0.2">
      <c r="O555" s="3"/>
    </row>
    <row r="556" spans="15:15" x14ac:dyDescent="0.2">
      <c r="O556" s="3"/>
    </row>
    <row r="557" spans="15:15" x14ac:dyDescent="0.2">
      <c r="O557" s="3"/>
    </row>
    <row r="558" spans="15:15" x14ac:dyDescent="0.2">
      <c r="O558" s="3"/>
    </row>
    <row r="559" spans="15:15" x14ac:dyDescent="0.2">
      <c r="O559" s="3"/>
    </row>
    <row r="560" spans="15:15" x14ac:dyDescent="0.2">
      <c r="O560" s="3"/>
    </row>
    <row r="561" spans="15:15" x14ac:dyDescent="0.2">
      <c r="O561" s="3"/>
    </row>
    <row r="562" spans="15:15" x14ac:dyDescent="0.2">
      <c r="O562" s="3"/>
    </row>
    <row r="563" spans="15:15" x14ac:dyDescent="0.2">
      <c r="O563" s="3"/>
    </row>
    <row r="564" spans="15:15" x14ac:dyDescent="0.2">
      <c r="O564" s="3"/>
    </row>
    <row r="565" spans="15:15" x14ac:dyDescent="0.2">
      <c r="O565" s="3"/>
    </row>
    <row r="566" spans="15:15" x14ac:dyDescent="0.2">
      <c r="O566" s="3"/>
    </row>
    <row r="567" spans="15:15" x14ac:dyDescent="0.2">
      <c r="O567" s="3"/>
    </row>
    <row r="568" spans="15:15" x14ac:dyDescent="0.2">
      <c r="O568" s="3"/>
    </row>
    <row r="569" spans="15:15" x14ac:dyDescent="0.2">
      <c r="O569" s="3"/>
    </row>
    <row r="570" spans="15:15" x14ac:dyDescent="0.2">
      <c r="O570" s="3"/>
    </row>
    <row r="571" spans="15:15" x14ac:dyDescent="0.2">
      <c r="O571" s="3"/>
    </row>
    <row r="572" spans="15:15" x14ac:dyDescent="0.2">
      <c r="O572" s="3"/>
    </row>
    <row r="573" spans="15:15" x14ac:dyDescent="0.2">
      <c r="O573" s="3"/>
    </row>
    <row r="574" spans="15:15" x14ac:dyDescent="0.2">
      <c r="O574" s="3"/>
    </row>
    <row r="575" spans="15:15" x14ac:dyDescent="0.2">
      <c r="O575" s="3"/>
    </row>
    <row r="576" spans="15:15" x14ac:dyDescent="0.2">
      <c r="O576" s="3"/>
    </row>
    <row r="577" spans="15:15" x14ac:dyDescent="0.2">
      <c r="O577" s="3"/>
    </row>
    <row r="578" spans="15:15" x14ac:dyDescent="0.2">
      <c r="O578" s="3"/>
    </row>
    <row r="579" spans="15:15" x14ac:dyDescent="0.2">
      <c r="O579" s="3"/>
    </row>
    <row r="580" spans="15:15" x14ac:dyDescent="0.2">
      <c r="O580" s="3"/>
    </row>
    <row r="581" spans="15:15" x14ac:dyDescent="0.2">
      <c r="O581" s="3"/>
    </row>
    <row r="582" spans="15:15" x14ac:dyDescent="0.2">
      <c r="O582" s="3"/>
    </row>
    <row r="583" spans="15:15" x14ac:dyDescent="0.2">
      <c r="O583" s="3"/>
    </row>
    <row r="584" spans="15:15" x14ac:dyDescent="0.2">
      <c r="O584" s="3"/>
    </row>
    <row r="585" spans="15:15" x14ac:dyDescent="0.2">
      <c r="O585" s="3"/>
    </row>
    <row r="586" spans="15:15" x14ac:dyDescent="0.2">
      <c r="O586" s="3"/>
    </row>
    <row r="587" spans="15:15" x14ac:dyDescent="0.2">
      <c r="O587" s="3"/>
    </row>
    <row r="588" spans="15:15" x14ac:dyDescent="0.2">
      <c r="O588" s="3"/>
    </row>
    <row r="589" spans="15:15" x14ac:dyDescent="0.2">
      <c r="O589" s="3"/>
    </row>
    <row r="590" spans="15:15" x14ac:dyDescent="0.2">
      <c r="O590" s="3"/>
    </row>
    <row r="591" spans="15:15" x14ac:dyDescent="0.2">
      <c r="O591" s="3"/>
    </row>
    <row r="592" spans="15:15" x14ac:dyDescent="0.2">
      <c r="O592" s="3"/>
    </row>
    <row r="593" spans="15:15" x14ac:dyDescent="0.2">
      <c r="O593" s="3"/>
    </row>
    <row r="594" spans="15:15" x14ac:dyDescent="0.2">
      <c r="O594" s="3"/>
    </row>
    <row r="595" spans="15:15" x14ac:dyDescent="0.2">
      <c r="O595" s="3"/>
    </row>
    <row r="596" spans="15:15" x14ac:dyDescent="0.2">
      <c r="O596" s="3"/>
    </row>
    <row r="597" spans="15:15" x14ac:dyDescent="0.2">
      <c r="O597" s="3"/>
    </row>
    <row r="598" spans="15:15" x14ac:dyDescent="0.2">
      <c r="O598" s="3"/>
    </row>
    <row r="599" spans="15:15" x14ac:dyDescent="0.2">
      <c r="O599" s="3"/>
    </row>
    <row r="600" spans="15:15" x14ac:dyDescent="0.2">
      <c r="O600" s="3"/>
    </row>
    <row r="601" spans="15:15" x14ac:dyDescent="0.2">
      <c r="O601" s="3"/>
    </row>
    <row r="602" spans="15:15" x14ac:dyDescent="0.2">
      <c r="O602" s="3"/>
    </row>
    <row r="603" spans="15:15" x14ac:dyDescent="0.2">
      <c r="O603" s="3"/>
    </row>
    <row r="604" spans="15:15" x14ac:dyDescent="0.2">
      <c r="O604" s="3"/>
    </row>
    <row r="605" spans="15:15" x14ac:dyDescent="0.2">
      <c r="O605" s="3"/>
    </row>
    <row r="606" spans="15:15" x14ac:dyDescent="0.2">
      <c r="O606" s="3"/>
    </row>
    <row r="607" spans="15:15" x14ac:dyDescent="0.2">
      <c r="O607" s="3"/>
    </row>
    <row r="608" spans="15:15" x14ac:dyDescent="0.2">
      <c r="O608" s="3"/>
    </row>
    <row r="609" spans="15:15" x14ac:dyDescent="0.2">
      <c r="O609" s="3"/>
    </row>
    <row r="610" spans="15:15" x14ac:dyDescent="0.2">
      <c r="O610" s="3"/>
    </row>
    <row r="611" spans="15:15" x14ac:dyDescent="0.2">
      <c r="O611" s="3"/>
    </row>
    <row r="612" spans="15:15" x14ac:dyDescent="0.2">
      <c r="O612" s="3"/>
    </row>
    <row r="613" spans="15:15" x14ac:dyDescent="0.2">
      <c r="O613" s="3"/>
    </row>
    <row r="614" spans="15:15" x14ac:dyDescent="0.2">
      <c r="O614" s="3"/>
    </row>
    <row r="615" spans="15:15" x14ac:dyDescent="0.2">
      <c r="O615" s="3"/>
    </row>
    <row r="616" spans="15:15" x14ac:dyDescent="0.2">
      <c r="O616" s="3"/>
    </row>
    <row r="617" spans="15:15" x14ac:dyDescent="0.2">
      <c r="O617" s="3"/>
    </row>
    <row r="618" spans="15:15" x14ac:dyDescent="0.2">
      <c r="O618" s="3"/>
    </row>
    <row r="619" spans="15:15" x14ac:dyDescent="0.2">
      <c r="O619" s="3"/>
    </row>
    <row r="620" spans="15:15" x14ac:dyDescent="0.2">
      <c r="O620" s="3"/>
    </row>
    <row r="621" spans="15:15" x14ac:dyDescent="0.2">
      <c r="O621" s="3"/>
    </row>
    <row r="622" spans="15:15" x14ac:dyDescent="0.2">
      <c r="O622" s="3"/>
    </row>
    <row r="623" spans="15:15" x14ac:dyDescent="0.2">
      <c r="O623" s="3"/>
    </row>
    <row r="624" spans="15:15" x14ac:dyDescent="0.2">
      <c r="O624" s="3"/>
    </row>
    <row r="625" spans="15:15" x14ac:dyDescent="0.2">
      <c r="O625" s="3"/>
    </row>
    <row r="626" spans="15:15" x14ac:dyDescent="0.2">
      <c r="O626" s="3"/>
    </row>
    <row r="627" spans="15:15" x14ac:dyDescent="0.2">
      <c r="O627" s="3"/>
    </row>
    <row r="628" spans="15:15" x14ac:dyDescent="0.2">
      <c r="O628" s="3"/>
    </row>
    <row r="629" spans="15:15" x14ac:dyDescent="0.2">
      <c r="O629" s="3"/>
    </row>
    <row r="630" spans="15:15" x14ac:dyDescent="0.2">
      <c r="O630" s="3"/>
    </row>
    <row r="631" spans="15:15" x14ac:dyDescent="0.2">
      <c r="O631" s="3"/>
    </row>
    <row r="632" spans="15:15" x14ac:dyDescent="0.2">
      <c r="O632" s="3"/>
    </row>
    <row r="633" spans="15:15" x14ac:dyDescent="0.2">
      <c r="O633" s="3"/>
    </row>
    <row r="634" spans="15:15" x14ac:dyDescent="0.2">
      <c r="O634" s="3"/>
    </row>
    <row r="635" spans="15:15" x14ac:dyDescent="0.2">
      <c r="O635" s="3"/>
    </row>
    <row r="636" spans="15:15" x14ac:dyDescent="0.2">
      <c r="O636" s="3"/>
    </row>
    <row r="637" spans="15:15" x14ac:dyDescent="0.2">
      <c r="O637" s="3"/>
    </row>
    <row r="638" spans="15:15" x14ac:dyDescent="0.2">
      <c r="O638" s="3"/>
    </row>
    <row r="639" spans="15:15" x14ac:dyDescent="0.2">
      <c r="O639" s="3"/>
    </row>
    <row r="640" spans="15:15" x14ac:dyDescent="0.2">
      <c r="O640" s="3"/>
    </row>
    <row r="641" spans="15:15" x14ac:dyDescent="0.2">
      <c r="O641" s="3"/>
    </row>
    <row r="642" spans="15:15" x14ac:dyDescent="0.2">
      <c r="O642" s="3"/>
    </row>
    <row r="643" spans="15:15" x14ac:dyDescent="0.2">
      <c r="O643" s="3"/>
    </row>
    <row r="644" spans="15:15" x14ac:dyDescent="0.2">
      <c r="O644" s="3"/>
    </row>
    <row r="645" spans="15:15" x14ac:dyDescent="0.2">
      <c r="O645" s="3"/>
    </row>
    <row r="646" spans="15:15" x14ac:dyDescent="0.2">
      <c r="O646" s="3"/>
    </row>
    <row r="647" spans="15:15" x14ac:dyDescent="0.2">
      <c r="O647" s="3"/>
    </row>
    <row r="648" spans="15:15" x14ac:dyDescent="0.2">
      <c r="O648" s="3"/>
    </row>
    <row r="649" spans="15:15" x14ac:dyDescent="0.2">
      <c r="O649" s="3"/>
    </row>
    <row r="650" spans="15:15" x14ac:dyDescent="0.2">
      <c r="O650" s="3"/>
    </row>
    <row r="651" spans="15:15" x14ac:dyDescent="0.2">
      <c r="O651" s="3"/>
    </row>
    <row r="652" spans="15:15" x14ac:dyDescent="0.2">
      <c r="O652" s="3"/>
    </row>
    <row r="653" spans="15:15" x14ac:dyDescent="0.2">
      <c r="O653" s="3"/>
    </row>
    <row r="654" spans="15:15" x14ac:dyDescent="0.2">
      <c r="O654" s="3"/>
    </row>
    <row r="655" spans="15:15" x14ac:dyDescent="0.2">
      <c r="O655" s="3"/>
    </row>
    <row r="656" spans="15:15" x14ac:dyDescent="0.2">
      <c r="O656" s="3"/>
    </row>
    <row r="657" spans="15:15" x14ac:dyDescent="0.2">
      <c r="O657" s="3"/>
    </row>
    <row r="658" spans="15:15" x14ac:dyDescent="0.2">
      <c r="O658" s="3"/>
    </row>
    <row r="659" spans="15:15" x14ac:dyDescent="0.2">
      <c r="O659" s="3"/>
    </row>
    <row r="660" spans="15:15" x14ac:dyDescent="0.2">
      <c r="O660" s="3"/>
    </row>
    <row r="661" spans="15:15" x14ac:dyDescent="0.2">
      <c r="O661" s="3"/>
    </row>
    <row r="662" spans="15:15" x14ac:dyDescent="0.2">
      <c r="O662" s="3"/>
    </row>
    <row r="663" spans="15:15" x14ac:dyDescent="0.2">
      <c r="O663" s="3"/>
    </row>
    <row r="664" spans="15:15" x14ac:dyDescent="0.2">
      <c r="O664" s="3"/>
    </row>
    <row r="665" spans="15:15" x14ac:dyDescent="0.2">
      <c r="O665" s="3"/>
    </row>
    <row r="666" spans="15:15" x14ac:dyDescent="0.2">
      <c r="O666" s="3"/>
    </row>
    <row r="667" spans="15:15" x14ac:dyDescent="0.2">
      <c r="O667" s="3"/>
    </row>
    <row r="668" spans="15:15" x14ac:dyDescent="0.2">
      <c r="O668" s="3"/>
    </row>
    <row r="669" spans="15:15" x14ac:dyDescent="0.2">
      <c r="O669" s="3"/>
    </row>
    <row r="670" spans="15:15" x14ac:dyDescent="0.2">
      <c r="O670" s="3"/>
    </row>
    <row r="671" spans="15:15" x14ac:dyDescent="0.2">
      <c r="O671" s="3"/>
    </row>
    <row r="672" spans="15:15" x14ac:dyDescent="0.2">
      <c r="O672" s="3"/>
    </row>
    <row r="673" spans="15:15" x14ac:dyDescent="0.2">
      <c r="O673" s="3"/>
    </row>
    <row r="674" spans="15:15" x14ac:dyDescent="0.2">
      <c r="O674" s="3"/>
    </row>
    <row r="675" spans="15:15" x14ac:dyDescent="0.2">
      <c r="O675" s="3"/>
    </row>
    <row r="676" spans="15:15" x14ac:dyDescent="0.2">
      <c r="O676" s="3"/>
    </row>
    <row r="677" spans="15:15" x14ac:dyDescent="0.2">
      <c r="O677" s="3"/>
    </row>
    <row r="678" spans="15:15" x14ac:dyDescent="0.2">
      <c r="O678" s="3"/>
    </row>
    <row r="679" spans="15:15" x14ac:dyDescent="0.2">
      <c r="O679" s="3"/>
    </row>
    <row r="680" spans="15:15" x14ac:dyDescent="0.2">
      <c r="O680" s="3"/>
    </row>
    <row r="681" spans="15:15" x14ac:dyDescent="0.2">
      <c r="O681" s="3"/>
    </row>
    <row r="682" spans="15:15" x14ac:dyDescent="0.2">
      <c r="O682" s="3"/>
    </row>
    <row r="683" spans="15:15" x14ac:dyDescent="0.2">
      <c r="O683" s="3"/>
    </row>
    <row r="684" spans="15:15" x14ac:dyDescent="0.2">
      <c r="O684" s="3"/>
    </row>
    <row r="685" spans="15:15" x14ac:dyDescent="0.2">
      <c r="O685" s="3"/>
    </row>
    <row r="686" spans="15:15" x14ac:dyDescent="0.2">
      <c r="O686" s="3"/>
    </row>
    <row r="687" spans="15:15" x14ac:dyDescent="0.2">
      <c r="O687" s="3"/>
    </row>
    <row r="688" spans="15:15" x14ac:dyDescent="0.2">
      <c r="O688" s="3"/>
    </row>
    <row r="689" spans="15:15" x14ac:dyDescent="0.2">
      <c r="O689" s="3"/>
    </row>
    <row r="690" spans="15:15" x14ac:dyDescent="0.2">
      <c r="O690" s="3"/>
    </row>
    <row r="691" spans="15:15" x14ac:dyDescent="0.2">
      <c r="O691" s="3"/>
    </row>
    <row r="692" spans="15:15" x14ac:dyDescent="0.2">
      <c r="O692" s="3"/>
    </row>
    <row r="693" spans="15:15" x14ac:dyDescent="0.2">
      <c r="O693" s="3"/>
    </row>
    <row r="694" spans="15:15" x14ac:dyDescent="0.2">
      <c r="O694" s="3"/>
    </row>
    <row r="695" spans="15:15" x14ac:dyDescent="0.2">
      <c r="O695" s="3"/>
    </row>
    <row r="696" spans="15:15" x14ac:dyDescent="0.2">
      <c r="O696" s="3"/>
    </row>
    <row r="697" spans="15:15" x14ac:dyDescent="0.2">
      <c r="O697" s="3"/>
    </row>
    <row r="698" spans="15:15" x14ac:dyDescent="0.2">
      <c r="O698" s="3"/>
    </row>
    <row r="699" spans="15:15" x14ac:dyDescent="0.2">
      <c r="O699" s="3"/>
    </row>
    <row r="700" spans="15:15" x14ac:dyDescent="0.2">
      <c r="O700" s="3"/>
    </row>
    <row r="701" spans="15:15" x14ac:dyDescent="0.2">
      <c r="O701" s="3"/>
    </row>
    <row r="702" spans="15:15" x14ac:dyDescent="0.2">
      <c r="O702" s="3"/>
    </row>
    <row r="703" spans="15:15" x14ac:dyDescent="0.2">
      <c r="O703" s="3"/>
    </row>
    <row r="704" spans="15:15" x14ac:dyDescent="0.2">
      <c r="O704" s="3"/>
    </row>
    <row r="705" spans="15:15" x14ac:dyDescent="0.2">
      <c r="O705" s="3"/>
    </row>
    <row r="706" spans="15:15" x14ac:dyDescent="0.2">
      <c r="O706" s="3"/>
    </row>
    <row r="707" spans="15:15" x14ac:dyDescent="0.2">
      <c r="O707" s="3"/>
    </row>
    <row r="708" spans="15:15" x14ac:dyDescent="0.2">
      <c r="O708" s="3"/>
    </row>
    <row r="709" spans="15:15" x14ac:dyDescent="0.2">
      <c r="O709" s="3"/>
    </row>
    <row r="710" spans="15:15" x14ac:dyDescent="0.2">
      <c r="O710" s="3"/>
    </row>
    <row r="711" spans="15:15" x14ac:dyDescent="0.2">
      <c r="O711" s="3"/>
    </row>
    <row r="712" spans="15:15" x14ac:dyDescent="0.2">
      <c r="O712" s="3"/>
    </row>
    <row r="713" spans="15:15" x14ac:dyDescent="0.2">
      <c r="O713" s="3"/>
    </row>
    <row r="714" spans="15:15" x14ac:dyDescent="0.2">
      <c r="O714" s="3"/>
    </row>
    <row r="715" spans="15:15" x14ac:dyDescent="0.2">
      <c r="O715" s="3"/>
    </row>
    <row r="716" spans="15:15" x14ac:dyDescent="0.2">
      <c r="O716" s="3"/>
    </row>
    <row r="717" spans="15:15" x14ac:dyDescent="0.2">
      <c r="O717" s="3"/>
    </row>
    <row r="718" spans="15:15" x14ac:dyDescent="0.2">
      <c r="O718" s="3"/>
    </row>
    <row r="719" spans="15:15" x14ac:dyDescent="0.2">
      <c r="O719" s="3"/>
    </row>
    <row r="720" spans="15:15" x14ac:dyDescent="0.2">
      <c r="O720" s="3"/>
    </row>
    <row r="721" spans="15:15" x14ac:dyDescent="0.2">
      <c r="O721" s="3"/>
    </row>
    <row r="722" spans="15:15" x14ac:dyDescent="0.2">
      <c r="O722" s="3"/>
    </row>
    <row r="723" spans="15:15" x14ac:dyDescent="0.2">
      <c r="O723" s="3"/>
    </row>
    <row r="724" spans="15:15" x14ac:dyDescent="0.2">
      <c r="O724" s="3"/>
    </row>
    <row r="725" spans="15:15" x14ac:dyDescent="0.2">
      <c r="O725" s="3"/>
    </row>
    <row r="726" spans="15:15" x14ac:dyDescent="0.2">
      <c r="O726" s="3"/>
    </row>
    <row r="727" spans="15:15" x14ac:dyDescent="0.2">
      <c r="O727" s="3"/>
    </row>
    <row r="728" spans="15:15" x14ac:dyDescent="0.2">
      <c r="O728" s="3"/>
    </row>
    <row r="729" spans="15:15" x14ac:dyDescent="0.2">
      <c r="O729" s="3"/>
    </row>
    <row r="730" spans="15:15" x14ac:dyDescent="0.2">
      <c r="O730" s="3"/>
    </row>
    <row r="731" spans="15:15" x14ac:dyDescent="0.2">
      <c r="O731" s="3"/>
    </row>
    <row r="732" spans="15:15" x14ac:dyDescent="0.2">
      <c r="O732" s="3"/>
    </row>
    <row r="733" spans="15:15" x14ac:dyDescent="0.2">
      <c r="O733" s="3"/>
    </row>
    <row r="734" spans="15:15" x14ac:dyDescent="0.2">
      <c r="O734" s="3"/>
    </row>
    <row r="735" spans="15:15" x14ac:dyDescent="0.2">
      <c r="O735" s="3"/>
    </row>
    <row r="736" spans="15:15" x14ac:dyDescent="0.2">
      <c r="O736" s="3"/>
    </row>
    <row r="737" spans="15:15" x14ac:dyDescent="0.2">
      <c r="O737" s="3"/>
    </row>
    <row r="738" spans="15:15" x14ac:dyDescent="0.2">
      <c r="O738" s="3"/>
    </row>
    <row r="739" spans="15:15" x14ac:dyDescent="0.2">
      <c r="O739" s="3"/>
    </row>
    <row r="740" spans="15:15" x14ac:dyDescent="0.2">
      <c r="O740" s="3"/>
    </row>
    <row r="741" spans="15:15" x14ac:dyDescent="0.2">
      <c r="O741" s="3"/>
    </row>
    <row r="742" spans="15:15" x14ac:dyDescent="0.2">
      <c r="O742" s="3"/>
    </row>
    <row r="743" spans="15:15" x14ac:dyDescent="0.2">
      <c r="O743" s="3"/>
    </row>
    <row r="744" spans="15:15" x14ac:dyDescent="0.2">
      <c r="O744" s="3"/>
    </row>
    <row r="745" spans="15:15" x14ac:dyDescent="0.2">
      <c r="O745" s="3"/>
    </row>
    <row r="746" spans="15:15" x14ac:dyDescent="0.2">
      <c r="O746" s="3"/>
    </row>
    <row r="747" spans="15:15" x14ac:dyDescent="0.2">
      <c r="O747" s="3"/>
    </row>
    <row r="748" spans="15:15" x14ac:dyDescent="0.2">
      <c r="O748" s="3"/>
    </row>
    <row r="749" spans="15:15" x14ac:dyDescent="0.2">
      <c r="O749" s="3"/>
    </row>
    <row r="750" spans="15:15" x14ac:dyDescent="0.2">
      <c r="O750" s="3"/>
    </row>
    <row r="751" spans="15:15" x14ac:dyDescent="0.2">
      <c r="O751" s="3"/>
    </row>
    <row r="752" spans="15:15" x14ac:dyDescent="0.2">
      <c r="O752" s="3"/>
    </row>
    <row r="753" spans="15:15" x14ac:dyDescent="0.2">
      <c r="O753" s="3"/>
    </row>
    <row r="754" spans="15:15" x14ac:dyDescent="0.2">
      <c r="O754" s="3"/>
    </row>
    <row r="755" spans="15:15" x14ac:dyDescent="0.2">
      <c r="O755" s="3"/>
    </row>
    <row r="756" spans="15:15" x14ac:dyDescent="0.2">
      <c r="O756" s="3"/>
    </row>
    <row r="757" spans="15:15" x14ac:dyDescent="0.2">
      <c r="O757" s="3"/>
    </row>
    <row r="758" spans="15:15" x14ac:dyDescent="0.2">
      <c r="O758" s="3"/>
    </row>
    <row r="759" spans="15:15" x14ac:dyDescent="0.2">
      <c r="O759" s="3"/>
    </row>
    <row r="760" spans="15:15" x14ac:dyDescent="0.2">
      <c r="O760" s="3"/>
    </row>
    <row r="761" spans="15:15" x14ac:dyDescent="0.2">
      <c r="O761" s="3"/>
    </row>
    <row r="762" spans="15:15" x14ac:dyDescent="0.2">
      <c r="O762" s="3"/>
    </row>
    <row r="763" spans="15:15" x14ac:dyDescent="0.2">
      <c r="O763" s="3"/>
    </row>
    <row r="764" spans="15:15" x14ac:dyDescent="0.2">
      <c r="O764" s="3"/>
    </row>
    <row r="765" spans="15:15" x14ac:dyDescent="0.2">
      <c r="O765" s="3"/>
    </row>
    <row r="766" spans="15:15" x14ac:dyDescent="0.2">
      <c r="O766" s="3"/>
    </row>
    <row r="767" spans="15:15" x14ac:dyDescent="0.2">
      <c r="O767" s="3"/>
    </row>
    <row r="768" spans="15:15" x14ac:dyDescent="0.2">
      <c r="O768" s="3"/>
    </row>
    <row r="769" spans="15:15" x14ac:dyDescent="0.2">
      <c r="O769" s="3"/>
    </row>
    <row r="770" spans="15:15" x14ac:dyDescent="0.2">
      <c r="O770" s="3"/>
    </row>
    <row r="771" spans="15:15" x14ac:dyDescent="0.2">
      <c r="O771" s="3"/>
    </row>
    <row r="772" spans="15:15" x14ac:dyDescent="0.2">
      <c r="O772" s="3"/>
    </row>
    <row r="773" spans="15:15" x14ac:dyDescent="0.2">
      <c r="O773" s="3"/>
    </row>
    <row r="774" spans="15:15" x14ac:dyDescent="0.2">
      <c r="O774" s="3"/>
    </row>
    <row r="775" spans="15:15" x14ac:dyDescent="0.2">
      <c r="O775" s="3"/>
    </row>
    <row r="776" spans="15:15" x14ac:dyDescent="0.2">
      <c r="O776" s="3"/>
    </row>
    <row r="777" spans="15:15" x14ac:dyDescent="0.2">
      <c r="O777" s="3"/>
    </row>
    <row r="778" spans="15:15" x14ac:dyDescent="0.2">
      <c r="O778" s="3"/>
    </row>
    <row r="779" spans="15:15" x14ac:dyDescent="0.2">
      <c r="O779" s="3"/>
    </row>
    <row r="780" spans="15:15" x14ac:dyDescent="0.2">
      <c r="O780" s="3"/>
    </row>
    <row r="781" spans="15:15" x14ac:dyDescent="0.2">
      <c r="O781" s="3"/>
    </row>
    <row r="782" spans="15:15" x14ac:dyDescent="0.2">
      <c r="O782" s="3"/>
    </row>
    <row r="783" spans="15:15" x14ac:dyDescent="0.2">
      <c r="O783" s="3"/>
    </row>
    <row r="784" spans="15:15" x14ac:dyDescent="0.2">
      <c r="O784" s="3"/>
    </row>
    <row r="785" spans="15:15" x14ac:dyDescent="0.2">
      <c r="O785" s="3"/>
    </row>
    <row r="786" spans="15:15" x14ac:dyDescent="0.2">
      <c r="O786" s="3"/>
    </row>
    <row r="787" spans="15:15" x14ac:dyDescent="0.2">
      <c r="O787" s="3"/>
    </row>
    <row r="788" spans="15:15" x14ac:dyDescent="0.2">
      <c r="O788" s="3"/>
    </row>
    <row r="789" spans="15:15" x14ac:dyDescent="0.2">
      <c r="O789" s="3"/>
    </row>
    <row r="790" spans="15:15" x14ac:dyDescent="0.2">
      <c r="O790" s="3"/>
    </row>
    <row r="791" spans="15:15" x14ac:dyDescent="0.2">
      <c r="O791" s="3"/>
    </row>
    <row r="792" spans="15:15" x14ac:dyDescent="0.2">
      <c r="O792" s="3"/>
    </row>
  </sheetData>
  <mergeCells count="5">
    <mergeCell ref="A39:O39"/>
    <mergeCell ref="A1:O1"/>
    <mergeCell ref="A2:O2"/>
    <mergeCell ref="A3:O3"/>
    <mergeCell ref="A4:B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Vorbemerkung</vt:lpstr>
      <vt:lpstr>SJ 2024 Kapitel D, III</vt:lpstr>
      <vt:lpstr>'SJ 2024 Kapitel D, III'!Druckbereich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2024-12-03T10:03:57Z</cp:lastPrinted>
  <dcterms:created xsi:type="dcterms:W3CDTF">1999-11-22T13:50:46Z</dcterms:created>
  <dcterms:modified xsi:type="dcterms:W3CDTF">2024-12-04T07:46:03Z</dcterms:modified>
</cp:coreProperties>
</file>