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Referat 624\50 Jahrbuch\20_Tabellen_JB\20_Tabellen_2024\zur Internet Veröffentlichung freigegeben\Neue Daten (48)\noch zu prüfen\"/>
    </mc:Choice>
  </mc:AlternateContent>
  <bookViews>
    <workbookView xWindow="-120" yWindow="-120" windowWidth="29040" windowHeight="15840" activeTab="1"/>
  </bookViews>
  <sheets>
    <sheet name="Vorbemerkung" sheetId="5" r:id="rId1"/>
    <sheet name="SJ 2024 Kapitel C, XV" sheetId="3" r:id="rId2"/>
  </sheets>
  <externalReferences>
    <externalReference r:id="rId3"/>
  </externalReferences>
  <definedNames>
    <definedName name="ANZAHL">[1]Anzahl!#REF!</definedName>
    <definedName name="BESCHÄFTIGTE">#REF!</definedName>
    <definedName name="_xlnm.Print_Area" localSheetId="1">'SJ 2024 Kapitel C, XV'!$A$1:$U$26</definedName>
    <definedName name="_xlnm.Print_Area" localSheetId="0">Vorbemerkung!$A$1:$H$7</definedName>
    <definedName name="UMSATZ" localSheetId="0">#REF!</definedName>
    <definedName name="UMSAT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0" i="3" l="1"/>
</calcChain>
</file>

<file path=xl/sharedStrings.xml><?xml version="1.0" encoding="utf-8"?>
<sst xmlns="http://schemas.openxmlformats.org/spreadsheetml/2006/main" count="26" uniqueCount="26">
  <si>
    <t>Genossenschaftsart</t>
  </si>
  <si>
    <t>Agrargenossenschaften</t>
  </si>
  <si>
    <t>Raiffeisen-Genossenschaften</t>
  </si>
  <si>
    <t>insgesamt</t>
  </si>
  <si>
    <t>Mio. €</t>
  </si>
  <si>
    <t>Kreditgenossenschaften mit</t>
  </si>
  <si>
    <t xml:space="preserve">   genossenschaften</t>
  </si>
  <si>
    <t xml:space="preserve">   Warengeschäften</t>
  </si>
  <si>
    <t>Vieh-, Fleisch- und</t>
  </si>
  <si>
    <t>Obst-, Gemüse- und Garten-</t>
  </si>
  <si>
    <t xml:space="preserve">   baugenossenschaften</t>
  </si>
  <si>
    <t>Bezugs- und Absatz-</t>
  </si>
  <si>
    <r>
      <t xml:space="preserve">Hauptgenossenschaften </t>
    </r>
    <r>
      <rPr>
        <vertAlign val="superscript"/>
        <sz val="7"/>
        <rFont val="Times New Roman"/>
        <family val="1"/>
      </rPr>
      <t>1)</t>
    </r>
  </si>
  <si>
    <r>
      <t xml:space="preserve">Milchgenossenschaften </t>
    </r>
    <r>
      <rPr>
        <vertAlign val="superscript"/>
        <sz val="7"/>
        <rFont val="Times New Roman"/>
        <family val="1"/>
      </rPr>
      <t>2)</t>
    </r>
  </si>
  <si>
    <r>
      <t xml:space="preserve">   Zuchtgenossenschaften </t>
    </r>
    <r>
      <rPr>
        <vertAlign val="superscript"/>
        <sz val="7"/>
        <rFont val="Times New Roman"/>
        <family val="1"/>
      </rPr>
      <t>2)</t>
    </r>
  </si>
  <si>
    <r>
      <t xml:space="preserve">Winzergenossenschaften </t>
    </r>
    <r>
      <rPr>
        <vertAlign val="superscript"/>
        <sz val="7"/>
        <rFont val="Times New Roman"/>
        <family val="1"/>
      </rPr>
      <t>3)</t>
    </r>
  </si>
  <si>
    <r>
      <t xml:space="preserve">Übrige Genossenschaften </t>
    </r>
    <r>
      <rPr>
        <vertAlign val="superscript"/>
        <sz val="7"/>
        <rFont val="Times New Roman"/>
        <family val="1"/>
      </rPr>
      <t>4)</t>
    </r>
  </si>
  <si>
    <t>Veröffentlicht unter: BMEL-Statistik.de</t>
  </si>
  <si>
    <t>Verlängerte Datenreihen erhalten Sie durch Aufklappen der Gruppierung in der Kopfzeile.</t>
  </si>
  <si>
    <t>C. Landwirtschaft</t>
  </si>
  <si>
    <t>Vorbemerkungen: Soweit nicht besonders vermerkt, umfasst der Bereich Landwirtschaft auch den Gartenbau und den Weinbau (siehe Kap. C. VIII.).</t>
  </si>
  <si>
    <t>Zahlreiche der hier aufgeführten Ergebnisse stammen aus Erhebungen der auf der Grundlage des Agrarstatistikgesetzes durchgeführten Bundesstatistiken, und zwar sowohl aus jährlichen bzw. mehrmals jährlich durchgeführten Erhebungen, z. B. über Bodennutzung, Ernte und Viehbestände, als auch den in mehrjährigen Abständen durchgeführten Landwirtschaftszählungen und Agrarstrukturerhebungen. Das Statistische Bundesamt veröffentlicht ausführliche Ergebnisse dieser Statistiken für den Bund und die Länder. Regionalergebnisse, soweit verfügbar, werden von den Landesämtern für Statistik sowie in  https://www.regionalstatistik.de angeboten.</t>
  </si>
  <si>
    <t xml:space="preserve">Ferner wurden im Bundesministerium für Ernährung und Landwirtschaft (BMEL) anfallende Ergebnisse aus den sogenannten ”Geschäftsstatistiken” und anderen Berichten aufgenommen. </t>
  </si>
  <si>
    <t xml:space="preserve">Die Kapitel über die Verwendung der pflanzlichen Produktion und die Futtermittelwirtschaft, über die gesamte Nahrungsmittelproduktion sowie über die Berechnung des Produktionswertes und der Vorleistungen sind aus den Ergebnissen der in der BLE über diese Gebiete bearbeiteten Gesamtrechnungen entstanden. </t>
  </si>
  <si>
    <t xml:space="preserve">133. Umsatz der Raiffeisen-Genossenschaften   </t>
  </si>
  <si>
    <t>Q u e l l e: Deutscher Raiffeisenverband 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</si>
</sst>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_);\(#,##0\)"/>
    <numFmt numFmtId="165" formatCode="#,##0.0_);\(#,##0.0\)"/>
    <numFmt numFmtId="166" formatCode="#,##0.000_);\(#,##0.000\)"/>
    <numFmt numFmtId="167" formatCode="0.0"/>
    <numFmt numFmtId="168" formatCode="#\ ##0_)"/>
  </numFmts>
  <fonts count="24" x14ac:knownFonts="1">
    <font>
      <sz val="10"/>
      <name val="Times New Roman"/>
    </font>
    <font>
      <sz val="8"/>
      <name val="Times New Roman"/>
      <family val="1"/>
    </font>
    <font>
      <b/>
      <sz val="11"/>
      <name val="Times New Roman"/>
      <family val="1"/>
    </font>
    <font>
      <sz val="7"/>
      <name val="Times New Roman"/>
      <family val="1"/>
    </font>
    <font>
      <sz val="9"/>
      <name val="Times New Roman"/>
      <family val="1"/>
    </font>
    <font>
      <sz val="7.5"/>
      <name val="Times New Roman"/>
      <family val="1"/>
    </font>
    <font>
      <b/>
      <sz val="7.5"/>
      <name val="Times New Roman"/>
      <family val="1"/>
    </font>
    <font>
      <sz val="12"/>
      <name val="Arial"/>
      <family val="2"/>
    </font>
    <font>
      <sz val="10"/>
      <name val="Courier"/>
      <family val="3"/>
    </font>
    <font>
      <b/>
      <sz val="8"/>
      <name val="Times New Roman"/>
      <family val="1"/>
    </font>
    <font>
      <sz val="10"/>
      <name val="Arial"/>
      <family val="2"/>
    </font>
    <font>
      <b/>
      <sz val="10"/>
      <name val="Arial"/>
      <family val="2"/>
    </font>
    <font>
      <sz val="14"/>
      <name val="Arial"/>
      <family val="2"/>
    </font>
    <font>
      <i/>
      <sz val="10"/>
      <color indexed="8"/>
      <name val="Arial"/>
      <family val="2"/>
    </font>
    <font>
      <b/>
      <sz val="10"/>
      <color indexed="8"/>
      <name val="Arial"/>
      <family val="2"/>
    </font>
    <font>
      <sz val="11"/>
      <name val="Arial"/>
      <family val="2"/>
    </font>
    <font>
      <b/>
      <sz val="11"/>
      <name val="Arial"/>
      <family val="2"/>
    </font>
    <font>
      <sz val="8"/>
      <name val="Arial"/>
      <family val="2"/>
    </font>
    <font>
      <vertAlign val="superscript"/>
      <sz val="7"/>
      <name val="Times New Roman"/>
      <family val="1"/>
    </font>
    <font>
      <b/>
      <sz val="11"/>
      <color rgb="FFFF0000"/>
      <name val="Arial"/>
      <family val="2"/>
    </font>
    <font>
      <b/>
      <i/>
      <sz val="13"/>
      <color rgb="FF000000"/>
      <name val="Arial"/>
      <family val="2"/>
    </font>
    <font>
      <b/>
      <sz val="14"/>
      <color rgb="FF000000"/>
      <name val="Times New Roman"/>
      <family val="1"/>
    </font>
    <font>
      <b/>
      <sz val="8.5"/>
      <color rgb="FF000000"/>
      <name val="Times New Roman"/>
      <family val="1"/>
    </font>
    <font>
      <sz val="8.5"/>
      <color rgb="FF000000"/>
      <name val="Times New Roman"/>
      <family val="1"/>
    </font>
  </fonts>
  <fills count="2">
    <fill>
      <patternFill patternType="none"/>
    </fill>
    <fill>
      <patternFill patternType="gray125"/>
    </fill>
  </fills>
  <borders count="11">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4">
    <xf numFmtId="0" fontId="0" fillId="0" borderId="0"/>
    <xf numFmtId="164" fontId="7" fillId="0" borderId="0"/>
    <xf numFmtId="0" fontId="8" fillId="0" borderId="0"/>
    <xf numFmtId="0" fontId="10" fillId="0" borderId="0"/>
  </cellStyleXfs>
  <cellXfs count="56">
    <xf numFmtId="0" fontId="0" fillId="0" borderId="0" xfId="0"/>
    <xf numFmtId="0" fontId="2" fillId="0" borderId="0" xfId="0" applyFont="1" applyAlignment="1">
      <alignment horizontal="left"/>
    </xf>
    <xf numFmtId="0" fontId="1" fillId="0" borderId="0" xfId="0" applyFont="1" applyAlignment="1">
      <alignment horizontal="left"/>
    </xf>
    <xf numFmtId="0" fontId="3" fillId="0" borderId="0" xfId="0" applyFont="1" applyAlignment="1">
      <alignment horizontal="right"/>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1" fillId="0" borderId="7" xfId="0" applyFont="1" applyBorder="1" applyAlignment="1">
      <alignment horizontal="centerContinuous" vertical="center"/>
    </xf>
    <xf numFmtId="0" fontId="5" fillId="0" borderId="1" xfId="0" applyFont="1" applyBorder="1" applyAlignment="1">
      <alignment horizontal="left"/>
    </xf>
    <xf numFmtId="0" fontId="5" fillId="0" borderId="0" xfId="0" applyFont="1" applyAlignment="1">
      <alignment horizontal="left"/>
    </xf>
    <xf numFmtId="0" fontId="6" fillId="0" borderId="1" xfId="0" applyFont="1" applyBorder="1" applyAlignment="1">
      <alignment horizontal="left"/>
    </xf>
    <xf numFmtId="0" fontId="6" fillId="0" borderId="0" xfId="0" applyFont="1" applyAlignment="1">
      <alignment horizontal="left"/>
    </xf>
    <xf numFmtId="0" fontId="9" fillId="0" borderId="8" xfId="0" applyFont="1" applyBorder="1" applyAlignment="1">
      <alignment horizontal="centerContinuous" vertical="center"/>
    </xf>
    <xf numFmtId="166" fontId="15" fillId="0" borderId="0" xfId="0" applyNumberFormat="1" applyFont="1" applyAlignment="1">
      <alignment horizontal="center" vertical="center"/>
    </xf>
    <xf numFmtId="166" fontId="15" fillId="0" borderId="0" xfId="0" applyNumberFormat="1" applyFont="1" applyAlignment="1">
      <alignment horizontal="left" vertical="center" indent="1"/>
    </xf>
    <xf numFmtId="165" fontId="15" fillId="0" borderId="0" xfId="0" applyNumberFormat="1" applyFont="1" applyAlignment="1">
      <alignment vertical="center"/>
    </xf>
    <xf numFmtId="165" fontId="15" fillId="0" borderId="0" xfId="0" quotePrefix="1" applyNumberFormat="1" applyFont="1" applyAlignment="1">
      <alignment horizontal="right" vertical="center"/>
    </xf>
    <xf numFmtId="166" fontId="17" fillId="0" borderId="0" xfId="0" applyNumberFormat="1" applyFont="1" applyAlignment="1">
      <alignment horizontal="left" vertical="center" indent="1"/>
    </xf>
    <xf numFmtId="165" fontId="16" fillId="0" borderId="0" xfId="0" applyNumberFormat="1" applyFont="1" applyAlignment="1">
      <alignment vertical="center"/>
    </xf>
    <xf numFmtId="166" fontId="15" fillId="0" borderId="0" xfId="0" applyNumberFormat="1" applyFont="1"/>
    <xf numFmtId="0" fontId="10" fillId="0" borderId="0" xfId="0" applyFont="1" applyAlignment="1">
      <alignment horizontal="centerContinuous"/>
    </xf>
    <xf numFmtId="0" fontId="12" fillId="0" borderId="0" xfId="0" applyFont="1"/>
    <xf numFmtId="166" fontId="15" fillId="0" borderId="0" xfId="0" quotePrefix="1" applyNumberFormat="1" applyFont="1" applyAlignment="1">
      <alignment horizontal="center"/>
    </xf>
    <xf numFmtId="0" fontId="10" fillId="0" borderId="0" xfId="0" applyFont="1"/>
    <xf numFmtId="0" fontId="11" fillId="0" borderId="0" xfId="0" applyFont="1" applyAlignment="1">
      <alignment horizontal="center" vertical="center"/>
    </xf>
    <xf numFmtId="166" fontId="15" fillId="0" borderId="0" xfId="0" applyNumberFormat="1" applyFont="1" applyAlignment="1">
      <alignment vertical="center"/>
    </xf>
    <xf numFmtId="167" fontId="13" fillId="0" borderId="0" xfId="0" applyNumberFormat="1" applyFont="1" applyAlignment="1">
      <alignment horizontal="right" vertical="center" indent="2"/>
    </xf>
    <xf numFmtId="165" fontId="19" fillId="0" borderId="0" xfId="0" applyNumberFormat="1" applyFont="1" applyAlignment="1">
      <alignment vertical="center"/>
    </xf>
    <xf numFmtId="167" fontId="14" fillId="0" borderId="0" xfId="0" applyNumberFormat="1" applyFont="1" applyAlignment="1">
      <alignment horizontal="right" vertical="center" indent="2"/>
    </xf>
    <xf numFmtId="166" fontId="16" fillId="0" borderId="0" xfId="0" applyNumberFormat="1" applyFont="1" applyAlignment="1">
      <alignment horizontal="left" vertical="center" indent="1"/>
    </xf>
    <xf numFmtId="14" fontId="17" fillId="0" borderId="0" xfId="0" applyNumberFormat="1" applyFont="1" applyAlignment="1">
      <alignment horizontal="right"/>
    </xf>
    <xf numFmtId="167" fontId="0" fillId="0" borderId="0" xfId="0" applyNumberFormat="1"/>
    <xf numFmtId="167" fontId="5" fillId="0" borderId="0" xfId="0" applyNumberFormat="1" applyFont="1" applyAlignment="1">
      <alignment horizontal="right"/>
    </xf>
    <xf numFmtId="3" fontId="0" fillId="0" borderId="0" xfId="0" applyNumberFormat="1"/>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9" fillId="0" borderId="0" xfId="0" applyFont="1" applyAlignment="1">
      <alignment horizontal="left" vertical="center"/>
    </xf>
    <xf numFmtId="0" fontId="3" fillId="0" borderId="0" xfId="0" applyFont="1"/>
    <xf numFmtId="0" fontId="20" fillId="0" borderId="0" xfId="0" applyFont="1" applyAlignment="1">
      <alignment vertical="center"/>
    </xf>
    <xf numFmtId="0" fontId="10" fillId="0" borderId="0" xfId="3"/>
    <xf numFmtId="0" fontId="22" fillId="0" borderId="0" xfId="3" applyFont="1" applyAlignment="1">
      <alignment horizontal="justify" vertical="center"/>
    </xf>
    <xf numFmtId="0" fontId="1" fillId="0" borderId="10" xfId="0" applyFont="1" applyBorder="1" applyAlignment="1">
      <alignment horizontal="left" vertical="center"/>
    </xf>
    <xf numFmtId="168" fontId="1" fillId="0" borderId="0" xfId="0" applyNumberFormat="1" applyFont="1" applyAlignment="1">
      <alignment horizontal="right" vertical="center"/>
    </xf>
    <xf numFmtId="168" fontId="1" fillId="0" borderId="10" xfId="0" applyNumberFormat="1" applyFont="1" applyBorder="1" applyAlignment="1">
      <alignment horizontal="right" vertical="center"/>
    </xf>
    <xf numFmtId="168" fontId="9" fillId="0" borderId="0" xfId="0" applyNumberFormat="1" applyFont="1" applyAlignment="1">
      <alignment horizontal="right" vertical="center"/>
    </xf>
    <xf numFmtId="168" fontId="9" fillId="0" borderId="10" xfId="0" applyNumberFormat="1" applyFont="1" applyBorder="1" applyAlignment="1">
      <alignment horizontal="right" vertical="center"/>
    </xf>
    <xf numFmtId="168" fontId="9" fillId="0" borderId="0" xfId="0" applyNumberFormat="1" applyFont="1" applyFill="1" applyAlignment="1">
      <alignment horizontal="right" vertical="center"/>
    </xf>
    <xf numFmtId="0" fontId="21" fillId="0" borderId="0" xfId="3" applyFont="1" applyAlignment="1">
      <alignment horizontal="center" vertical="center"/>
    </xf>
    <xf numFmtId="0" fontId="23" fillId="0" borderId="0" xfId="3" applyFont="1" applyAlignment="1">
      <alignment horizontal="left" vertical="top" wrapText="1"/>
    </xf>
    <xf numFmtId="0" fontId="2" fillId="0" borderId="0" xfId="0" applyFont="1" applyAlignment="1">
      <alignment horizontal="center" vertical="center"/>
    </xf>
    <xf numFmtId="0" fontId="4" fillId="0" borderId="0" xfId="0" applyFont="1" applyAlignment="1">
      <alignment horizontal="center" vertical="center"/>
    </xf>
    <xf numFmtId="0" fontId="1" fillId="0" borderId="3" xfId="0" applyFont="1" applyBorder="1" applyAlignment="1">
      <alignment horizontal="center"/>
    </xf>
  </cellXfs>
  <cellStyles count="4">
    <cellStyle name="Standard" xfId="0" builtinId="0"/>
    <cellStyle name="Standard 2" xfId="1"/>
    <cellStyle name="Standard 2 2" xfId="3"/>
    <cellStyle name="Undefiniert"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3175</xdr:rowOff>
    </xdr:from>
    <xdr:to>
      <xdr:col>21</xdr:col>
      <xdr:colOff>0</xdr:colOff>
      <xdr:row>25</xdr:row>
      <xdr:rowOff>34018</xdr:rowOff>
    </xdr:to>
    <xdr:sp macro="" textlink="">
      <xdr:nvSpPr>
        <xdr:cNvPr id="3073" name="Text 1">
          <a:extLst>
            <a:ext uri="{FF2B5EF4-FFF2-40B4-BE49-F238E27FC236}">
              <a16:creationId xmlns:a16="http://schemas.microsoft.com/office/drawing/2014/main" id="{00000000-0008-0000-0100-0000010C0000}"/>
            </a:ext>
          </a:extLst>
        </xdr:cNvPr>
        <xdr:cNvSpPr txBox="1">
          <a:spLocks noChangeArrowheads="1"/>
        </xdr:cNvSpPr>
      </xdr:nvSpPr>
      <xdr:spPr bwMode="auto">
        <a:xfrm>
          <a:off x="0" y="2724604"/>
          <a:ext cx="4122964" cy="520700"/>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1) Ab 2012 Änderung der statistischen Erfassung - Umsatzerlöse einschl. </a:t>
          </a:r>
          <a:r>
            <a:rPr lang="de-DE" sz="700" b="0" i="0" u="none" strike="noStrike" baseline="0">
              <a:solidFill>
                <a:srgbClr val="000000"/>
              </a:solidFill>
              <a:latin typeface="Times New Roman"/>
              <a:ea typeface="+mn-ea"/>
              <a:cs typeface="Times New Roman"/>
            </a:rPr>
            <a:t>aller Tochterunternehmen und Beteiligungen; b</a:t>
          </a:r>
          <a:r>
            <a:rPr lang="de-DE" sz="700" b="0" i="0" u="none" strike="noStrike" baseline="0">
              <a:solidFill>
                <a:srgbClr val="000000"/>
              </a:solidFill>
              <a:latin typeface="Times New Roman"/>
              <a:cs typeface="Times New Roman"/>
            </a:rPr>
            <a:t>is 2004 in Zentralen enthalten; 2005-2015 einschl. DRWZ. - 2) Ab 2005 einschl. Zentralen. - 3) Einschl. Zentralkellereien. -  4) Einschl. Bundeszentralen. </a:t>
          </a:r>
        </a:p>
      </xdr:txBody>
    </xdr:sp>
    <xdr:clientData/>
  </xdr:twoCellAnchor>
  <xdr:twoCellAnchor>
    <xdr:from>
      <xdr:col>20</xdr:col>
      <xdr:colOff>22225</xdr:colOff>
      <xdr:row>1</xdr:row>
      <xdr:rowOff>98425</xdr:rowOff>
    </xdr:from>
    <xdr:to>
      <xdr:col>21</xdr:col>
      <xdr:colOff>12700</xdr:colOff>
      <xdr:row>3</xdr:row>
      <xdr:rowOff>3175</xdr:rowOff>
    </xdr:to>
    <xdr:sp macro="" textlink="">
      <xdr:nvSpPr>
        <xdr:cNvPr id="3074" name="Text Box 2">
          <a:extLst>
            <a:ext uri="{FF2B5EF4-FFF2-40B4-BE49-F238E27FC236}">
              <a16:creationId xmlns:a16="http://schemas.microsoft.com/office/drawing/2014/main" id="{00000000-0008-0000-0100-0000020C0000}"/>
            </a:ext>
          </a:extLst>
        </xdr:cNvPr>
        <xdr:cNvSpPr txBox="1">
          <a:spLocks noChangeArrowheads="1"/>
        </xdr:cNvSpPr>
      </xdr:nvSpPr>
      <xdr:spPr bwMode="auto">
        <a:xfrm>
          <a:off x="3768725" y="282575"/>
          <a:ext cx="365125" cy="127000"/>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3150400</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50%20Jahrbuch\20_Tabellen_2009\20%20Manuskripte\ab100\manu_raif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zahl"/>
      <sheetName val="Mitglieder"/>
      <sheetName val="Beschäftigte"/>
      <sheetName val="Umsatz"/>
    </sheetNames>
    <sheetDataSet>
      <sheetData sheetId="0"/>
      <sheetData sheetId="1"/>
      <sheetData sheetId="2"/>
      <sheetData sheetId="3"/>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6"/>
  <sheetViews>
    <sheetView zoomScale="130" zoomScaleNormal="130" workbookViewId="0">
      <selection sqref="A1:H1"/>
    </sheetView>
  </sheetViews>
  <sheetFormatPr baseColWidth="10" defaultColWidth="12" defaultRowHeight="12.75" x14ac:dyDescent="0.2"/>
  <cols>
    <col min="1" max="1" width="12" style="43"/>
    <col min="2" max="2" width="13.33203125" style="43" customWidth="1"/>
    <col min="3" max="16384" width="12" style="43"/>
  </cols>
  <sheetData>
    <row r="1" spans="1:8" ht="18.75" x14ac:dyDescent="0.2">
      <c r="A1" s="51" t="s">
        <v>19</v>
      </c>
      <c r="B1" s="51"/>
      <c r="C1" s="51"/>
      <c r="D1" s="51"/>
      <c r="E1" s="51"/>
      <c r="F1" s="51"/>
      <c r="G1" s="51"/>
      <c r="H1" s="51"/>
    </row>
    <row r="2" spans="1:8" x14ac:dyDescent="0.2">
      <c r="A2" s="44"/>
    </row>
    <row r="3" spans="1:8" ht="24.75" customHeight="1" x14ac:dyDescent="0.2">
      <c r="A3" s="52" t="s">
        <v>20</v>
      </c>
      <c r="B3" s="52"/>
      <c r="C3" s="52"/>
      <c r="D3" s="52"/>
      <c r="E3" s="52"/>
      <c r="F3" s="52"/>
      <c r="G3" s="52"/>
      <c r="H3" s="52"/>
    </row>
    <row r="4" spans="1:8" ht="60" customHeight="1" x14ac:dyDescent="0.2">
      <c r="A4" s="52" t="s">
        <v>21</v>
      </c>
      <c r="B4" s="52"/>
      <c r="C4" s="52"/>
      <c r="D4" s="52"/>
      <c r="E4" s="52"/>
      <c r="F4" s="52"/>
      <c r="G4" s="52"/>
      <c r="H4" s="52"/>
    </row>
    <row r="5" spans="1:8" ht="23.25" customHeight="1" x14ac:dyDescent="0.2">
      <c r="A5" s="52" t="s">
        <v>22</v>
      </c>
      <c r="B5" s="52"/>
      <c r="C5" s="52"/>
      <c r="D5" s="52"/>
      <c r="E5" s="52"/>
      <c r="F5" s="52"/>
      <c r="G5" s="52"/>
      <c r="H5" s="52"/>
    </row>
    <row r="6" spans="1:8" ht="36" customHeight="1" x14ac:dyDescent="0.2">
      <c r="A6" s="52" t="s">
        <v>23</v>
      </c>
      <c r="B6" s="52"/>
      <c r="C6" s="52"/>
      <c r="D6" s="52"/>
      <c r="E6" s="52"/>
      <c r="F6" s="52"/>
      <c r="G6" s="52"/>
      <c r="H6" s="52"/>
    </row>
  </sheetData>
  <mergeCells count="5">
    <mergeCell ref="A1:H1"/>
    <mergeCell ref="A3:H3"/>
    <mergeCell ref="A4:H4"/>
    <mergeCell ref="A5:H5"/>
    <mergeCell ref="A6:H6"/>
  </mergeCell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43"/>
  <sheetViews>
    <sheetView tabSelected="1" zoomScale="140" zoomScaleNormal="140" workbookViewId="0">
      <selection activeCell="X28" sqref="X28"/>
    </sheetView>
  </sheetViews>
  <sheetFormatPr baseColWidth="10" defaultColWidth="12" defaultRowHeight="11.25" outlineLevelCol="1" x14ac:dyDescent="0.2"/>
  <cols>
    <col min="1" max="1" width="0.6640625" style="2" customWidth="1"/>
    <col min="2" max="2" width="19" style="2" customWidth="1"/>
    <col min="3" max="3" width="6.5" style="2" customWidth="1"/>
    <col min="4" max="7" width="6" style="2" hidden="1" customWidth="1" outlineLevel="1"/>
    <col min="8" max="8" width="6.5" style="2" customWidth="1" collapsed="1"/>
    <col min="9" max="11" width="6.1640625" style="2" hidden="1" customWidth="1" outlineLevel="1"/>
    <col min="12" max="13" width="6.33203125" style="2" hidden="1" customWidth="1" outlineLevel="1"/>
    <col min="14" max="15" width="6.5" style="2" hidden="1" customWidth="1" outlineLevel="1"/>
    <col min="16" max="16" width="6.5" style="2" customWidth="1" collapsed="1"/>
    <col min="17" max="21" width="6.5" style="2" customWidth="1"/>
    <col min="22" max="22" width="4.6640625" style="2" customWidth="1"/>
    <col min="23" max="23" width="13.1640625" style="2" bestFit="1" customWidth="1"/>
    <col min="24" max="16384" width="12" style="2"/>
  </cols>
  <sheetData>
    <row r="1" spans="1:26" ht="14.25" x14ac:dyDescent="0.2">
      <c r="A1" s="53" t="s">
        <v>24</v>
      </c>
      <c r="B1" s="53"/>
      <c r="C1" s="53"/>
      <c r="D1" s="53"/>
      <c r="E1" s="53"/>
      <c r="F1" s="53"/>
      <c r="G1" s="53"/>
      <c r="H1" s="53"/>
      <c r="I1" s="53"/>
      <c r="J1" s="53"/>
      <c r="K1" s="53"/>
      <c r="L1" s="53"/>
      <c r="M1" s="53"/>
      <c r="N1" s="53"/>
      <c r="O1" s="53"/>
      <c r="P1" s="53"/>
      <c r="Q1" s="53"/>
      <c r="R1" s="53"/>
      <c r="S1" s="53"/>
      <c r="T1" s="53"/>
      <c r="U1" s="53"/>
    </row>
    <row r="2" spans="1:26" s="1" customFormat="1" ht="12.75" customHeight="1" x14ac:dyDescent="0.2">
      <c r="A2" s="54" t="s">
        <v>4</v>
      </c>
      <c r="B2" s="54"/>
      <c r="C2" s="54"/>
      <c r="D2" s="54"/>
      <c r="E2" s="54"/>
      <c r="F2" s="54"/>
      <c r="G2" s="54"/>
      <c r="H2" s="54"/>
      <c r="I2" s="54"/>
      <c r="J2" s="54"/>
      <c r="K2" s="54"/>
      <c r="L2" s="54"/>
      <c r="M2" s="54"/>
      <c r="N2" s="54"/>
      <c r="O2" s="54"/>
      <c r="P2" s="54"/>
      <c r="Q2" s="54"/>
      <c r="R2" s="54"/>
      <c r="S2" s="54"/>
      <c r="T2" s="54"/>
      <c r="U2" s="54"/>
    </row>
    <row r="3" spans="1:26" ht="4.5" customHeight="1" x14ac:dyDescent="0.2">
      <c r="A3" s="55"/>
      <c r="B3" s="55"/>
      <c r="C3" s="55"/>
      <c r="D3" s="55"/>
      <c r="E3" s="55"/>
      <c r="F3" s="55"/>
      <c r="G3" s="55"/>
      <c r="H3" s="55"/>
      <c r="I3" s="55"/>
      <c r="J3" s="55"/>
      <c r="K3" s="55"/>
      <c r="L3" s="55"/>
      <c r="M3" s="55"/>
      <c r="N3" s="55"/>
      <c r="O3" s="55"/>
      <c r="P3" s="55"/>
      <c r="Q3" s="55"/>
      <c r="R3" s="55"/>
      <c r="S3" s="55"/>
      <c r="T3" s="55"/>
      <c r="U3" s="55"/>
    </row>
    <row r="4" spans="1:26" ht="12.75" customHeight="1" x14ac:dyDescent="0.2">
      <c r="A4" s="10" t="s">
        <v>0</v>
      </c>
      <c r="B4" s="15"/>
      <c r="C4" s="37">
        <v>2005</v>
      </c>
      <c r="D4" s="37">
        <v>2006</v>
      </c>
      <c r="E4" s="37">
        <v>2007</v>
      </c>
      <c r="F4" s="37">
        <v>2008</v>
      </c>
      <c r="G4" s="37">
        <v>2009</v>
      </c>
      <c r="H4" s="37">
        <v>2010</v>
      </c>
      <c r="I4" s="37">
        <v>2011</v>
      </c>
      <c r="J4" s="37">
        <v>2012</v>
      </c>
      <c r="K4" s="37">
        <v>2013</v>
      </c>
      <c r="L4" s="37">
        <v>2014</v>
      </c>
      <c r="M4" s="37">
        <v>2015</v>
      </c>
      <c r="N4" s="37">
        <v>2016</v>
      </c>
      <c r="O4" s="37">
        <v>2017</v>
      </c>
      <c r="P4" s="37">
        <v>2018</v>
      </c>
      <c r="Q4" s="37">
        <v>2019</v>
      </c>
      <c r="R4" s="37">
        <v>2020</v>
      </c>
      <c r="S4" s="37">
        <v>2021</v>
      </c>
      <c r="T4" s="37">
        <v>2022</v>
      </c>
      <c r="U4" s="37">
        <v>2023</v>
      </c>
    </row>
    <row r="5" spans="1:26" ht="2.25" customHeight="1" x14ac:dyDescent="0.2">
      <c r="A5" s="4"/>
      <c r="C5" s="8"/>
      <c r="D5" s="8"/>
      <c r="E5" s="8"/>
      <c r="F5" s="8"/>
      <c r="G5" s="8"/>
      <c r="H5" s="8"/>
      <c r="I5" s="8"/>
      <c r="J5" s="8"/>
      <c r="K5" s="8"/>
      <c r="L5" s="8"/>
      <c r="M5" s="8"/>
      <c r="N5" s="8"/>
      <c r="O5" s="8"/>
      <c r="P5" s="8"/>
      <c r="Q5" s="8"/>
      <c r="R5" s="8"/>
      <c r="S5" s="8"/>
      <c r="T5" s="8"/>
      <c r="U5" s="9"/>
    </row>
    <row r="6" spans="1:26" ht="10.9" customHeight="1" x14ac:dyDescent="0.2">
      <c r="A6" s="4"/>
      <c r="B6" s="39" t="s">
        <v>5</v>
      </c>
      <c r="C6" s="39"/>
      <c r="D6" s="39"/>
      <c r="E6" s="39"/>
      <c r="F6" s="39"/>
      <c r="G6" s="39"/>
      <c r="H6" s="39"/>
      <c r="I6" s="39"/>
      <c r="J6" s="39"/>
      <c r="K6" s="39"/>
      <c r="L6" s="39"/>
      <c r="M6" s="39"/>
      <c r="N6" s="39"/>
      <c r="O6" s="39"/>
      <c r="P6" s="39"/>
      <c r="Q6" s="39"/>
      <c r="R6" s="39"/>
      <c r="S6" s="39"/>
      <c r="T6" s="39"/>
      <c r="U6" s="45"/>
    </row>
    <row r="7" spans="1:26" s="12" customFormat="1" ht="10.9" customHeight="1" x14ac:dyDescent="0.2">
      <c r="A7" s="11"/>
      <c r="B7" s="38" t="s">
        <v>7</v>
      </c>
      <c r="C7" s="46">
        <v>1201</v>
      </c>
      <c r="D7" s="46">
        <v>1312</v>
      </c>
      <c r="E7" s="46">
        <v>1362</v>
      </c>
      <c r="F7" s="46">
        <v>1641</v>
      </c>
      <c r="G7" s="46">
        <v>1426</v>
      </c>
      <c r="H7" s="46">
        <v>1377</v>
      </c>
      <c r="I7" s="46">
        <v>1625</v>
      </c>
      <c r="J7" s="46">
        <v>1813</v>
      </c>
      <c r="K7" s="46">
        <v>1860</v>
      </c>
      <c r="L7" s="46">
        <v>1773.7</v>
      </c>
      <c r="M7" s="46">
        <v>1640.7</v>
      </c>
      <c r="N7" s="46">
        <v>1588</v>
      </c>
      <c r="O7" s="46">
        <v>1505</v>
      </c>
      <c r="P7" s="46">
        <v>1500</v>
      </c>
      <c r="Q7" s="46">
        <v>1455</v>
      </c>
      <c r="R7" s="46">
        <v>1423</v>
      </c>
      <c r="S7" s="46">
        <v>1511</v>
      </c>
      <c r="T7" s="46">
        <v>1787.663</v>
      </c>
      <c r="U7" s="47">
        <v>1635.4500000000003</v>
      </c>
      <c r="V7"/>
      <c r="W7"/>
      <c r="X7"/>
      <c r="Y7"/>
      <c r="Z7"/>
    </row>
    <row r="8" spans="1:26" s="12" customFormat="1" ht="10.9" customHeight="1" x14ac:dyDescent="0.2">
      <c r="A8" s="11"/>
      <c r="B8" s="38" t="s">
        <v>11</v>
      </c>
      <c r="C8" s="46"/>
      <c r="D8" s="46"/>
      <c r="E8" s="46"/>
      <c r="F8" s="46"/>
      <c r="G8" s="46"/>
      <c r="H8" s="46"/>
      <c r="I8" s="46"/>
      <c r="J8" s="46"/>
      <c r="K8" s="46"/>
      <c r="L8" s="46"/>
      <c r="M8" s="46"/>
      <c r="N8" s="46"/>
      <c r="O8" s="46"/>
      <c r="P8" s="46"/>
      <c r="Q8" s="46"/>
      <c r="R8" s="46"/>
      <c r="S8" s="46"/>
      <c r="T8" s="46"/>
      <c r="U8" s="47"/>
      <c r="V8"/>
      <c r="W8"/>
      <c r="X8"/>
      <c r="Y8"/>
      <c r="Z8"/>
    </row>
    <row r="9" spans="1:26" s="12" customFormat="1" ht="10.9" customHeight="1" x14ac:dyDescent="0.2">
      <c r="A9" s="11"/>
      <c r="B9" s="38" t="s">
        <v>6</v>
      </c>
      <c r="C9" s="46">
        <v>5491</v>
      </c>
      <c r="D9" s="46">
        <v>5695</v>
      </c>
      <c r="E9" s="46">
        <v>6110</v>
      </c>
      <c r="F9" s="46">
        <v>7111</v>
      </c>
      <c r="G9" s="46">
        <v>6436</v>
      </c>
      <c r="H9" s="46">
        <v>6658.6</v>
      </c>
      <c r="I9" s="46">
        <v>7718</v>
      </c>
      <c r="J9" s="46">
        <v>8137</v>
      </c>
      <c r="K9" s="46">
        <v>8747</v>
      </c>
      <c r="L9" s="46">
        <v>8078.1</v>
      </c>
      <c r="M9" s="46">
        <v>7767.5</v>
      </c>
      <c r="N9" s="46">
        <v>7437</v>
      </c>
      <c r="O9" s="46">
        <v>6870</v>
      </c>
      <c r="P9" s="46">
        <v>7592</v>
      </c>
      <c r="Q9" s="46">
        <v>7536</v>
      </c>
      <c r="R9" s="46">
        <v>7686</v>
      </c>
      <c r="S9" s="46">
        <v>8138</v>
      </c>
      <c r="T9" s="46">
        <v>9821.9880000000012</v>
      </c>
      <c r="U9" s="47">
        <v>10763.278</v>
      </c>
      <c r="V9"/>
      <c r="W9"/>
      <c r="X9"/>
      <c r="Y9"/>
      <c r="Z9"/>
    </row>
    <row r="10" spans="1:26" s="12" customFormat="1" ht="11.25" customHeight="1" x14ac:dyDescent="0.2">
      <c r="A10" s="11"/>
      <c r="B10" s="38" t="s">
        <v>12</v>
      </c>
      <c r="C10" s="46">
        <v>10170.422</v>
      </c>
      <c r="D10" s="46">
        <v>10806</v>
      </c>
      <c r="E10" s="46">
        <v>11441</v>
      </c>
      <c r="F10" s="46">
        <v>13076</v>
      </c>
      <c r="G10" s="46">
        <v>10677</v>
      </c>
      <c r="H10" s="46">
        <v>11611</v>
      </c>
      <c r="I10" s="46">
        <v>13539</v>
      </c>
      <c r="J10" s="46">
        <v>22704.36</v>
      </c>
      <c r="K10" s="46">
        <v>28877.126509269998</v>
      </c>
      <c r="L10" s="46">
        <v>27906</v>
      </c>
      <c r="M10" s="46">
        <v>26638.5</v>
      </c>
      <c r="N10" s="46">
        <v>26247</v>
      </c>
      <c r="O10" s="46">
        <v>27088</v>
      </c>
      <c r="P10" s="46">
        <v>27859</v>
      </c>
      <c r="Q10" s="46">
        <v>28480</v>
      </c>
      <c r="R10" s="46">
        <v>28398</v>
      </c>
      <c r="S10" s="46">
        <v>32572</v>
      </c>
      <c r="T10" s="46">
        <v>43876.006399999998</v>
      </c>
      <c r="U10" s="47">
        <v>39733.05804597</v>
      </c>
      <c r="V10"/>
      <c r="W10" s="34"/>
      <c r="X10" s="36"/>
      <c r="Y10"/>
      <c r="Z10"/>
    </row>
    <row r="11" spans="1:26" s="12" customFormat="1" ht="11.25" customHeight="1" x14ac:dyDescent="0.2">
      <c r="A11" s="11"/>
      <c r="B11" s="38" t="s">
        <v>13</v>
      </c>
      <c r="C11" s="46">
        <v>9191</v>
      </c>
      <c r="D11" s="46">
        <v>9167</v>
      </c>
      <c r="E11" s="46">
        <v>10764</v>
      </c>
      <c r="F11" s="46">
        <v>10756</v>
      </c>
      <c r="G11" s="46">
        <v>9967</v>
      </c>
      <c r="H11" s="46">
        <v>11909</v>
      </c>
      <c r="I11" s="46">
        <v>13335</v>
      </c>
      <c r="J11" s="46">
        <v>13192</v>
      </c>
      <c r="K11" s="46">
        <v>14301</v>
      </c>
      <c r="L11" s="46">
        <v>14853.6</v>
      </c>
      <c r="M11" s="46">
        <v>12417.3</v>
      </c>
      <c r="N11" s="46">
        <v>11736</v>
      </c>
      <c r="O11" s="46">
        <v>13720</v>
      </c>
      <c r="P11" s="46">
        <v>13136</v>
      </c>
      <c r="Q11" s="46">
        <v>13471</v>
      </c>
      <c r="R11" s="46">
        <v>13612</v>
      </c>
      <c r="S11" s="46">
        <v>14039</v>
      </c>
      <c r="T11" s="46">
        <v>16448.129000000001</v>
      </c>
      <c r="U11" s="47">
        <v>16335.585999999999</v>
      </c>
      <c r="V11"/>
      <c r="W11" s="34"/>
      <c r="X11"/>
      <c r="Y11"/>
      <c r="Z11"/>
    </row>
    <row r="12" spans="1:26" s="12" customFormat="1" ht="10.9" customHeight="1" x14ac:dyDescent="0.2">
      <c r="A12" s="11"/>
      <c r="B12" s="38" t="s">
        <v>8</v>
      </c>
      <c r="C12" s="46"/>
      <c r="D12" s="46"/>
      <c r="E12" s="46"/>
      <c r="F12" s="46"/>
      <c r="G12" s="46"/>
      <c r="H12" s="46"/>
      <c r="I12" s="46"/>
      <c r="J12" s="46"/>
      <c r="K12" s="46"/>
      <c r="L12" s="46"/>
      <c r="M12" s="46"/>
      <c r="N12" s="46"/>
      <c r="O12" s="46"/>
      <c r="P12" s="46"/>
      <c r="Q12" s="46"/>
      <c r="R12" s="46"/>
      <c r="S12" s="46"/>
      <c r="T12" s="46"/>
      <c r="U12" s="47"/>
      <c r="V12"/>
      <c r="W12" s="34"/>
      <c r="X12"/>
      <c r="Y12"/>
      <c r="Z12"/>
    </row>
    <row r="13" spans="1:26" s="12" customFormat="1" ht="11.25" customHeight="1" x14ac:dyDescent="0.2">
      <c r="A13" s="11"/>
      <c r="B13" s="39" t="s">
        <v>14</v>
      </c>
      <c r="C13" s="46">
        <v>5072</v>
      </c>
      <c r="D13" s="46">
        <v>4147</v>
      </c>
      <c r="E13" s="46">
        <v>4004</v>
      </c>
      <c r="F13" s="46">
        <v>4776</v>
      </c>
      <c r="G13" s="46">
        <v>4862</v>
      </c>
      <c r="H13" s="46">
        <v>4822</v>
      </c>
      <c r="I13" s="46">
        <v>5826</v>
      </c>
      <c r="J13" s="46">
        <v>6502</v>
      </c>
      <c r="K13" s="46">
        <v>6503</v>
      </c>
      <c r="L13" s="46">
        <v>6633</v>
      </c>
      <c r="M13" s="46">
        <v>6204.8</v>
      </c>
      <c r="N13" s="46">
        <v>6147</v>
      </c>
      <c r="O13" s="46">
        <v>7022</v>
      </c>
      <c r="P13" s="46">
        <v>6561</v>
      </c>
      <c r="Q13" s="46">
        <v>7236</v>
      </c>
      <c r="R13" s="46">
        <v>6726</v>
      </c>
      <c r="S13" s="46">
        <v>6430</v>
      </c>
      <c r="T13" s="46">
        <v>6873.2380000000003</v>
      </c>
      <c r="U13" s="47">
        <v>7014.3895029999994</v>
      </c>
      <c r="V13"/>
      <c r="W13" s="34"/>
      <c r="X13"/>
      <c r="Y13"/>
      <c r="Z13"/>
    </row>
    <row r="14" spans="1:26" s="12" customFormat="1" ht="10.9" customHeight="1" x14ac:dyDescent="0.2">
      <c r="A14" s="11"/>
      <c r="B14" s="39" t="s">
        <v>9</v>
      </c>
      <c r="C14" s="46"/>
      <c r="D14" s="46"/>
      <c r="E14" s="46"/>
      <c r="F14" s="46"/>
      <c r="G14" s="46"/>
      <c r="H14" s="46"/>
      <c r="I14" s="46"/>
      <c r="J14" s="46"/>
      <c r="K14" s="46"/>
      <c r="L14" s="46"/>
      <c r="M14" s="46"/>
      <c r="N14" s="46"/>
      <c r="O14" s="46"/>
      <c r="P14" s="46"/>
      <c r="Q14" s="46"/>
      <c r="R14" s="46"/>
      <c r="S14" s="46"/>
      <c r="T14" s="46"/>
      <c r="U14" s="47"/>
      <c r="V14"/>
      <c r="W14" s="34"/>
      <c r="X14"/>
      <c r="Y14"/>
      <c r="Z14"/>
    </row>
    <row r="15" spans="1:26" s="12" customFormat="1" ht="10.9" customHeight="1" x14ac:dyDescent="0.2">
      <c r="A15" s="11"/>
      <c r="B15" s="38" t="s">
        <v>10</v>
      </c>
      <c r="C15" s="46">
        <v>2128</v>
      </c>
      <c r="D15" s="46">
        <v>2179</v>
      </c>
      <c r="E15" s="46">
        <v>2217</v>
      </c>
      <c r="F15" s="46">
        <v>2353</v>
      </c>
      <c r="G15" s="46">
        <v>2484</v>
      </c>
      <c r="H15" s="46">
        <v>3038</v>
      </c>
      <c r="I15" s="46">
        <v>2997</v>
      </c>
      <c r="J15" s="46">
        <v>3375</v>
      </c>
      <c r="K15" s="46">
        <v>3417</v>
      </c>
      <c r="L15" s="46">
        <v>3343.1</v>
      </c>
      <c r="M15" s="46">
        <v>3401.6</v>
      </c>
      <c r="N15" s="46">
        <v>3419</v>
      </c>
      <c r="O15" s="46">
        <v>3306</v>
      </c>
      <c r="P15" s="46">
        <v>3378</v>
      </c>
      <c r="Q15" s="46">
        <v>3458</v>
      </c>
      <c r="R15" s="46">
        <v>3667</v>
      </c>
      <c r="S15" s="46">
        <v>3677</v>
      </c>
      <c r="T15" s="46">
        <v>3698.3809999999999</v>
      </c>
      <c r="U15" s="47">
        <v>3720.4630000000002</v>
      </c>
      <c r="V15"/>
      <c r="W15" s="34"/>
      <c r="X15"/>
      <c r="Y15"/>
      <c r="Z15"/>
    </row>
    <row r="16" spans="1:26" s="12" customFormat="1" ht="11.25" customHeight="1" x14ac:dyDescent="0.2">
      <c r="A16" s="11"/>
      <c r="B16" s="38" t="s">
        <v>15</v>
      </c>
      <c r="C16" s="46">
        <v>771</v>
      </c>
      <c r="D16" s="46">
        <v>782</v>
      </c>
      <c r="E16" s="46">
        <v>796</v>
      </c>
      <c r="F16" s="46">
        <v>826</v>
      </c>
      <c r="G16" s="46">
        <v>812</v>
      </c>
      <c r="H16" s="46">
        <v>794</v>
      </c>
      <c r="I16" s="46">
        <v>813</v>
      </c>
      <c r="J16" s="46">
        <v>802.8</v>
      </c>
      <c r="K16" s="46">
        <v>825</v>
      </c>
      <c r="L16" s="46">
        <v>819</v>
      </c>
      <c r="M16" s="46">
        <v>839.9</v>
      </c>
      <c r="N16" s="46">
        <v>846</v>
      </c>
      <c r="O16" s="46">
        <v>837</v>
      </c>
      <c r="P16" s="46">
        <v>837</v>
      </c>
      <c r="Q16" s="46">
        <v>840</v>
      </c>
      <c r="R16" s="46">
        <v>851</v>
      </c>
      <c r="S16" s="46">
        <v>861</v>
      </c>
      <c r="T16" s="46">
        <v>809.11699999999996</v>
      </c>
      <c r="U16" s="47">
        <v>778.04700000000003</v>
      </c>
      <c r="V16"/>
      <c r="W16" s="34"/>
      <c r="X16"/>
      <c r="Y16"/>
      <c r="Z16"/>
    </row>
    <row r="17" spans="1:26" s="12" customFormat="1" ht="10.9" customHeight="1" x14ac:dyDescent="0.2">
      <c r="A17" s="11"/>
      <c r="B17" s="38" t="s">
        <v>1</v>
      </c>
      <c r="C17" s="46">
        <v>1404</v>
      </c>
      <c r="D17" s="46">
        <v>1753</v>
      </c>
      <c r="E17" s="46">
        <v>1797</v>
      </c>
      <c r="F17" s="46">
        <v>1989</v>
      </c>
      <c r="G17" s="46">
        <v>1838</v>
      </c>
      <c r="H17" s="46">
        <v>1672</v>
      </c>
      <c r="I17" s="46">
        <v>1784</v>
      </c>
      <c r="J17" s="46">
        <v>1927</v>
      </c>
      <c r="K17" s="46">
        <v>2025</v>
      </c>
      <c r="L17" s="46">
        <v>2179.4</v>
      </c>
      <c r="M17" s="46">
        <v>1982.4</v>
      </c>
      <c r="N17" s="46">
        <v>1836</v>
      </c>
      <c r="O17" s="46">
        <v>1810</v>
      </c>
      <c r="P17" s="46">
        <v>1931</v>
      </c>
      <c r="Q17" s="46">
        <v>1700</v>
      </c>
      <c r="R17" s="46">
        <v>1369</v>
      </c>
      <c r="S17" s="46">
        <v>1489</v>
      </c>
      <c r="T17" s="46">
        <v>1531.4639999999999</v>
      </c>
      <c r="U17" s="47">
        <v>1789.248</v>
      </c>
      <c r="V17"/>
      <c r="W17" s="34"/>
      <c r="X17"/>
      <c r="Y17"/>
      <c r="Z17"/>
    </row>
    <row r="18" spans="1:26" s="12" customFormat="1" ht="11.25" customHeight="1" x14ac:dyDescent="0.2">
      <c r="A18" s="11"/>
      <c r="B18" s="39" t="s">
        <v>16</v>
      </c>
      <c r="C18" s="46">
        <v>575</v>
      </c>
      <c r="D18" s="46">
        <v>631</v>
      </c>
      <c r="E18" s="46">
        <v>745</v>
      </c>
      <c r="F18" s="46">
        <v>678</v>
      </c>
      <c r="G18" s="46">
        <v>775</v>
      </c>
      <c r="H18" s="46">
        <v>930</v>
      </c>
      <c r="I18" s="46">
        <v>1059</v>
      </c>
      <c r="J18" s="46">
        <v>997.5</v>
      </c>
      <c r="K18" s="46">
        <v>947</v>
      </c>
      <c r="L18" s="46">
        <v>860.3</v>
      </c>
      <c r="M18" s="46">
        <v>804.4</v>
      </c>
      <c r="N18" s="46">
        <v>807</v>
      </c>
      <c r="O18" s="46">
        <v>862</v>
      </c>
      <c r="P18" s="46">
        <v>766</v>
      </c>
      <c r="Q18" s="46">
        <v>767</v>
      </c>
      <c r="R18" s="46">
        <v>734</v>
      </c>
      <c r="S18" s="46">
        <v>689</v>
      </c>
      <c r="T18" s="46">
        <v>759.851</v>
      </c>
      <c r="U18" s="47">
        <v>847.54700000000003</v>
      </c>
      <c r="V18"/>
      <c r="W18" s="35"/>
      <c r="X18"/>
      <c r="Y18"/>
      <c r="Z18"/>
    </row>
    <row r="19" spans="1:26" s="14" customFormat="1" ht="12" customHeight="1" x14ac:dyDescent="0.2">
      <c r="A19" s="13"/>
      <c r="B19" s="40" t="s">
        <v>2</v>
      </c>
      <c r="C19" s="48"/>
      <c r="D19" s="48"/>
      <c r="E19" s="48"/>
      <c r="F19" s="48"/>
      <c r="G19" s="48"/>
      <c r="H19" s="48"/>
      <c r="I19" s="48"/>
      <c r="J19" s="48"/>
      <c r="K19" s="48"/>
      <c r="L19" s="48"/>
      <c r="M19" s="48"/>
      <c r="N19" s="48"/>
      <c r="O19" s="48"/>
      <c r="P19" s="48"/>
      <c r="Q19" s="48"/>
      <c r="R19" s="48"/>
      <c r="S19" s="48"/>
      <c r="T19" s="48"/>
      <c r="U19" s="49"/>
      <c r="V19"/>
      <c r="W19" s="34"/>
      <c r="X19"/>
      <c r="Y19"/>
      <c r="Z19"/>
    </row>
    <row r="20" spans="1:26" s="14" customFormat="1" ht="12" customHeight="1" x14ac:dyDescent="0.2">
      <c r="A20" s="13"/>
      <c r="B20" s="40" t="s">
        <v>3</v>
      </c>
      <c r="C20" s="48">
        <v>36004</v>
      </c>
      <c r="D20" s="48">
        <v>36472</v>
      </c>
      <c r="E20" s="48">
        <v>39235</v>
      </c>
      <c r="F20" s="48">
        <v>43206</v>
      </c>
      <c r="G20" s="48">
        <v>39278</v>
      </c>
      <c r="H20" s="50">
        <v>42811</v>
      </c>
      <c r="I20" s="48">
        <v>48696</v>
      </c>
      <c r="J20" s="48">
        <v>59450.66</v>
      </c>
      <c r="K20" s="48">
        <v>67502.12650926999</v>
      </c>
      <c r="L20" s="48">
        <v>66446.2</v>
      </c>
      <c r="M20" s="48">
        <v>61697.100000000006</v>
      </c>
      <c r="N20" s="48">
        <v>60063</v>
      </c>
      <c r="O20" s="48">
        <v>63020</v>
      </c>
      <c r="P20" s="48">
        <v>63560</v>
      </c>
      <c r="Q20" s="48">
        <v>64943</v>
      </c>
      <c r="R20" s="48">
        <v>64466</v>
      </c>
      <c r="S20" s="48">
        <v>69406</v>
      </c>
      <c r="T20" s="48">
        <v>85605.837399999989</v>
      </c>
      <c r="U20" s="49">
        <f>SUM(U7:U18)</f>
        <v>82617.066548970019</v>
      </c>
      <c r="V20"/>
      <c r="W20" s="34"/>
      <c r="X20"/>
      <c r="Y20"/>
      <c r="Z20"/>
    </row>
    <row r="21" spans="1:26" ht="2.4500000000000002" customHeight="1" x14ac:dyDescent="0.2">
      <c r="A21" s="5"/>
      <c r="B21" s="6"/>
      <c r="C21" s="6"/>
      <c r="D21" s="6"/>
      <c r="E21" s="6"/>
      <c r="F21" s="6"/>
      <c r="G21" s="6"/>
      <c r="H21" s="6"/>
      <c r="I21" s="6"/>
      <c r="J21" s="6"/>
      <c r="K21" s="6"/>
      <c r="L21" s="6"/>
      <c r="M21" s="6"/>
      <c r="N21" s="6"/>
      <c r="O21" s="6"/>
      <c r="P21" s="6"/>
      <c r="Q21" s="6"/>
      <c r="R21" s="6"/>
      <c r="S21" s="6"/>
      <c r="T21" s="6"/>
      <c r="U21" s="7"/>
      <c r="V21"/>
      <c r="W21"/>
      <c r="X21"/>
      <c r="Y21"/>
      <c r="Z21"/>
    </row>
    <row r="22" spans="1:26" ht="9.75" customHeight="1" x14ac:dyDescent="0.2"/>
    <row r="23" spans="1:26" ht="9" customHeight="1" x14ac:dyDescent="0.2"/>
    <row r="24" spans="1:26" ht="9" customHeight="1" x14ac:dyDescent="0.2"/>
    <row r="25" spans="1:26" ht="10.5" customHeight="1" x14ac:dyDescent="0.2">
      <c r="U25" s="3" t="s">
        <v>25</v>
      </c>
    </row>
    <row r="26" spans="1:26" ht="14.25" x14ac:dyDescent="0.2">
      <c r="B26" s="22"/>
      <c r="C26" s="22"/>
      <c r="D26" s="22"/>
      <c r="E26" s="22"/>
      <c r="F26" s="22"/>
      <c r="G26" s="22"/>
      <c r="H26" s="22"/>
      <c r="I26" s="22"/>
      <c r="J26" s="22"/>
      <c r="K26" s="22"/>
      <c r="L26" s="22"/>
      <c r="M26" s="22"/>
      <c r="N26" s="22"/>
      <c r="O26" s="22"/>
      <c r="P26" s="22"/>
      <c r="Q26" s="22"/>
      <c r="R26" s="22"/>
      <c r="S26" s="22"/>
      <c r="T26" s="22"/>
      <c r="U26" s="22"/>
      <c r="V26" s="22"/>
    </row>
    <row r="27" spans="1:26" ht="9" customHeight="1" x14ac:dyDescent="0.25">
      <c r="A27" s="41" t="s">
        <v>17</v>
      </c>
      <c r="B27" s="22"/>
      <c r="C27" s="22"/>
      <c r="D27" s="22"/>
      <c r="E27" s="22"/>
      <c r="F27" s="22"/>
      <c r="G27" s="22"/>
      <c r="H27" s="22"/>
      <c r="I27" s="22"/>
      <c r="J27" s="22"/>
      <c r="K27" s="22"/>
      <c r="L27" s="22"/>
      <c r="M27" s="22"/>
      <c r="N27" s="22"/>
      <c r="O27" s="22"/>
      <c r="P27" s="22"/>
      <c r="Q27" s="22"/>
      <c r="R27" s="22"/>
      <c r="S27" s="22"/>
      <c r="T27" s="22"/>
      <c r="U27" s="22"/>
      <c r="V27" s="22"/>
      <c r="W27" s="23"/>
      <c r="X27" s="24"/>
    </row>
    <row r="28" spans="1:26" ht="9" customHeight="1" x14ac:dyDescent="0.2">
      <c r="A28" s="41" t="s">
        <v>18</v>
      </c>
      <c r="B28" s="42"/>
      <c r="C28" s="25"/>
      <c r="D28" s="25"/>
      <c r="E28" s="25"/>
      <c r="F28" s="25"/>
      <c r="G28" s="25"/>
      <c r="H28" s="25"/>
      <c r="I28" s="25"/>
      <c r="J28" s="25"/>
      <c r="K28" s="25"/>
      <c r="L28" s="25"/>
      <c r="M28" s="25"/>
      <c r="N28" s="25"/>
      <c r="O28" s="25"/>
      <c r="P28" s="25"/>
      <c r="Q28" s="25"/>
      <c r="R28" s="25"/>
      <c r="S28" s="25"/>
      <c r="T28" s="25"/>
      <c r="U28" s="25"/>
      <c r="V28" s="22"/>
      <c r="W28" s="26"/>
      <c r="X28"/>
    </row>
    <row r="29" spans="1:26" ht="14.25" customHeight="1" x14ac:dyDescent="0.2">
      <c r="B29" s="42"/>
      <c r="C29" s="16"/>
      <c r="D29" s="16"/>
      <c r="E29" s="16"/>
      <c r="F29" s="16"/>
      <c r="G29" s="16"/>
      <c r="H29" s="16"/>
      <c r="I29" s="16"/>
      <c r="J29" s="16"/>
      <c r="K29" s="16"/>
      <c r="L29" s="16"/>
      <c r="M29" s="16"/>
      <c r="N29" s="16"/>
      <c r="O29" s="16"/>
      <c r="P29" s="16"/>
      <c r="Q29" s="16"/>
      <c r="R29" s="16"/>
      <c r="S29" s="16"/>
      <c r="T29" s="16"/>
      <c r="U29" s="16"/>
      <c r="V29" s="16"/>
      <c r="W29" s="27"/>
      <c r="X29"/>
    </row>
    <row r="30" spans="1:26" ht="14.25" customHeight="1" x14ac:dyDescent="0.2">
      <c r="B30" s="42"/>
      <c r="C30" s="28"/>
      <c r="D30" s="28"/>
      <c r="E30" s="28"/>
      <c r="F30" s="28"/>
      <c r="G30" s="28"/>
      <c r="H30" s="28"/>
      <c r="I30" s="28"/>
      <c r="J30" s="28"/>
      <c r="K30" s="28"/>
      <c r="L30" s="28"/>
      <c r="M30" s="28"/>
      <c r="N30" s="28"/>
      <c r="O30" s="28"/>
      <c r="P30" s="28"/>
      <c r="Q30" s="28"/>
      <c r="R30" s="28"/>
      <c r="S30" s="28"/>
      <c r="T30" s="28"/>
      <c r="U30" s="28"/>
      <c r="V30" s="28"/>
      <c r="W30" s="27"/>
      <c r="X30"/>
    </row>
    <row r="31" spans="1:26" ht="14.25" x14ac:dyDescent="0.2">
      <c r="B31" s="17"/>
      <c r="C31" s="18"/>
      <c r="D31" s="18"/>
      <c r="E31" s="18"/>
      <c r="F31" s="18"/>
      <c r="G31" s="18"/>
      <c r="H31" s="18"/>
      <c r="I31" s="18"/>
      <c r="J31" s="18"/>
      <c r="K31" s="18"/>
      <c r="L31" s="18"/>
      <c r="M31" s="18"/>
      <c r="N31" s="18"/>
      <c r="O31" s="18"/>
      <c r="P31" s="18"/>
      <c r="Q31" s="18"/>
      <c r="R31" s="18"/>
      <c r="S31" s="18"/>
      <c r="T31" s="18"/>
      <c r="U31" s="18"/>
      <c r="V31" s="18"/>
      <c r="W31" s="29"/>
      <c r="X31"/>
    </row>
    <row r="32" spans="1:26" ht="14.25" x14ac:dyDescent="0.2">
      <c r="B32" s="17"/>
      <c r="C32" s="18"/>
      <c r="D32" s="18"/>
      <c r="E32" s="18"/>
      <c r="F32" s="18"/>
      <c r="G32" s="18"/>
      <c r="H32" s="18"/>
      <c r="I32" s="18"/>
      <c r="J32" s="18"/>
      <c r="K32" s="18"/>
      <c r="L32" s="18"/>
      <c r="M32" s="18"/>
      <c r="N32" s="18"/>
      <c r="O32" s="18"/>
      <c r="P32" s="18"/>
      <c r="Q32" s="18"/>
      <c r="R32" s="18"/>
      <c r="S32" s="18"/>
      <c r="T32" s="18"/>
      <c r="U32" s="18"/>
      <c r="V32" s="18"/>
      <c r="W32" s="29"/>
      <c r="X32"/>
    </row>
    <row r="33" spans="2:24" ht="15" x14ac:dyDescent="0.2">
      <c r="B33" s="17"/>
      <c r="C33" s="30"/>
      <c r="D33" s="30"/>
      <c r="E33" s="30"/>
      <c r="F33" s="30"/>
      <c r="G33" s="30"/>
      <c r="H33" s="30"/>
      <c r="I33" s="30"/>
      <c r="J33" s="30"/>
      <c r="K33" s="30"/>
      <c r="L33" s="30"/>
      <c r="M33" s="30"/>
      <c r="N33" s="30"/>
      <c r="O33" s="30"/>
      <c r="P33" s="30"/>
      <c r="Q33" s="30"/>
      <c r="R33" s="30"/>
      <c r="S33" s="30"/>
      <c r="T33" s="30"/>
      <c r="U33" s="30"/>
      <c r="V33" s="18"/>
      <c r="W33" s="29"/>
      <c r="X33"/>
    </row>
    <row r="34" spans="2:24" ht="14.25" x14ac:dyDescent="0.2">
      <c r="B34" s="17"/>
      <c r="C34" s="18"/>
      <c r="D34" s="18"/>
      <c r="E34" s="18"/>
      <c r="F34" s="18"/>
      <c r="G34" s="18"/>
      <c r="H34" s="18"/>
      <c r="I34" s="18"/>
      <c r="J34" s="18"/>
      <c r="K34" s="18"/>
      <c r="L34" s="18"/>
      <c r="M34" s="18"/>
      <c r="N34" s="18"/>
      <c r="O34" s="18"/>
      <c r="P34" s="18"/>
      <c r="Q34" s="18"/>
      <c r="R34" s="18"/>
      <c r="S34" s="18"/>
      <c r="T34" s="18"/>
      <c r="U34" s="18"/>
      <c r="V34" s="18"/>
      <c r="W34" s="29"/>
      <c r="X34"/>
    </row>
    <row r="35" spans="2:24" ht="14.25" x14ac:dyDescent="0.2">
      <c r="B35" s="17"/>
      <c r="C35" s="18"/>
      <c r="D35" s="18"/>
      <c r="E35" s="18"/>
      <c r="F35" s="18"/>
      <c r="G35" s="18"/>
      <c r="H35" s="18"/>
      <c r="I35" s="18"/>
      <c r="J35" s="18"/>
      <c r="K35" s="18"/>
      <c r="L35" s="18"/>
      <c r="M35" s="18"/>
      <c r="N35" s="18"/>
      <c r="O35" s="18"/>
      <c r="P35" s="18"/>
      <c r="Q35" s="18"/>
      <c r="R35" s="18"/>
      <c r="S35" s="18"/>
      <c r="T35" s="18"/>
      <c r="U35" s="18"/>
      <c r="V35" s="18"/>
      <c r="W35" s="29"/>
      <c r="X35"/>
    </row>
    <row r="36" spans="2:24" ht="14.25" x14ac:dyDescent="0.2">
      <c r="B36" s="17"/>
      <c r="C36" s="18"/>
      <c r="D36" s="18"/>
      <c r="E36" s="18"/>
      <c r="F36" s="18"/>
      <c r="G36" s="18"/>
      <c r="H36" s="18"/>
      <c r="I36" s="18"/>
      <c r="J36" s="18"/>
      <c r="K36" s="18"/>
      <c r="L36" s="18"/>
      <c r="M36" s="18"/>
      <c r="N36" s="18"/>
      <c r="O36" s="18"/>
      <c r="P36" s="18"/>
      <c r="Q36" s="18"/>
      <c r="R36" s="18"/>
      <c r="S36" s="18"/>
      <c r="T36" s="18"/>
      <c r="U36" s="18"/>
      <c r="V36" s="18"/>
      <c r="W36" s="29"/>
      <c r="X36"/>
    </row>
    <row r="37" spans="2:24" ht="14.25" x14ac:dyDescent="0.2">
      <c r="B37" s="17"/>
      <c r="C37" s="18"/>
      <c r="D37" s="18"/>
      <c r="E37" s="18"/>
      <c r="F37" s="18"/>
      <c r="G37" s="18"/>
      <c r="H37" s="18"/>
      <c r="I37" s="18"/>
      <c r="J37" s="18"/>
      <c r="K37" s="18"/>
      <c r="L37" s="18"/>
      <c r="M37" s="18"/>
      <c r="N37" s="18"/>
      <c r="O37" s="18"/>
      <c r="P37" s="18"/>
      <c r="Q37" s="18"/>
      <c r="R37" s="18"/>
      <c r="S37" s="18"/>
      <c r="T37" s="18"/>
      <c r="U37" s="18"/>
      <c r="V37" s="18"/>
      <c r="W37" s="29"/>
      <c r="X37"/>
    </row>
    <row r="38" spans="2:24" ht="14.25" x14ac:dyDescent="0.2">
      <c r="B38" s="17"/>
      <c r="C38" s="18"/>
      <c r="D38" s="18"/>
      <c r="E38" s="18"/>
      <c r="F38" s="18"/>
      <c r="G38" s="18"/>
      <c r="H38" s="18"/>
      <c r="I38" s="18"/>
      <c r="J38" s="18"/>
      <c r="K38" s="18"/>
      <c r="L38" s="18"/>
      <c r="M38" s="18"/>
      <c r="N38" s="18"/>
      <c r="O38" s="18"/>
      <c r="P38" s="18"/>
      <c r="Q38" s="18"/>
      <c r="R38" s="18"/>
      <c r="S38" s="18"/>
      <c r="T38" s="18"/>
      <c r="U38" s="18"/>
      <c r="V38" s="18"/>
      <c r="W38" s="31"/>
      <c r="X38"/>
    </row>
    <row r="39" spans="2:24" ht="14.25" x14ac:dyDescent="0.2">
      <c r="B39" s="17"/>
      <c r="C39" s="18"/>
      <c r="D39" s="18"/>
      <c r="E39" s="18"/>
      <c r="F39" s="18"/>
      <c r="G39" s="18"/>
      <c r="H39" s="18"/>
      <c r="I39" s="18"/>
      <c r="J39" s="18"/>
      <c r="K39" s="18"/>
      <c r="L39" s="18"/>
      <c r="M39" s="18"/>
      <c r="N39" s="18"/>
      <c r="O39" s="18"/>
      <c r="P39" s="18"/>
      <c r="Q39" s="18"/>
      <c r="R39" s="18"/>
      <c r="S39" s="18"/>
      <c r="T39" s="18"/>
      <c r="U39" s="18"/>
      <c r="V39" s="18"/>
      <c r="W39" s="26"/>
      <c r="X39"/>
    </row>
    <row r="40" spans="2:24" ht="14.25" x14ac:dyDescent="0.2">
      <c r="B40" s="17"/>
      <c r="C40" s="18"/>
      <c r="D40" s="18"/>
      <c r="E40" s="18"/>
      <c r="F40" s="18"/>
      <c r="G40" s="18"/>
      <c r="H40" s="18"/>
      <c r="I40" s="18"/>
      <c r="J40" s="18"/>
      <c r="K40" s="18"/>
      <c r="L40" s="18"/>
      <c r="M40" s="18"/>
      <c r="N40" s="18"/>
      <c r="O40" s="18"/>
      <c r="P40" s="18"/>
      <c r="Q40" s="18"/>
      <c r="R40" s="18"/>
      <c r="S40" s="18"/>
      <c r="T40" s="18"/>
      <c r="U40" s="18"/>
      <c r="V40" s="18"/>
      <c r="W40" s="26"/>
      <c r="X40"/>
    </row>
    <row r="41" spans="2:24" ht="14.25" x14ac:dyDescent="0.2">
      <c r="B41" s="17"/>
      <c r="C41" s="19"/>
      <c r="D41" s="19"/>
      <c r="E41" s="19"/>
      <c r="F41" s="19"/>
      <c r="G41" s="19"/>
      <c r="H41" s="19"/>
      <c r="I41" s="19"/>
      <c r="J41" s="19"/>
      <c r="K41" s="19"/>
      <c r="L41" s="19"/>
      <c r="M41" s="19"/>
      <c r="N41" s="19"/>
      <c r="O41" s="19"/>
      <c r="P41" s="19"/>
      <c r="Q41" s="19"/>
      <c r="R41" s="19"/>
      <c r="S41" s="19"/>
      <c r="T41" s="19"/>
      <c r="U41" s="19"/>
      <c r="V41" s="18"/>
      <c r="W41" s="26"/>
      <c r="X41"/>
    </row>
    <row r="42" spans="2:24" ht="15" x14ac:dyDescent="0.2">
      <c r="B42" s="32"/>
      <c r="C42" s="21"/>
      <c r="D42" s="21"/>
      <c r="E42" s="21"/>
      <c r="F42" s="21"/>
      <c r="G42" s="21"/>
      <c r="H42" s="21"/>
      <c r="I42" s="21"/>
      <c r="J42" s="21"/>
      <c r="K42" s="21"/>
      <c r="L42" s="21"/>
      <c r="M42" s="21"/>
      <c r="N42" s="21"/>
      <c r="O42" s="21"/>
      <c r="P42" s="21"/>
      <c r="Q42" s="21"/>
      <c r="R42" s="21"/>
      <c r="S42" s="21"/>
      <c r="T42" s="21"/>
      <c r="U42" s="21"/>
      <c r="V42" s="21"/>
      <c r="W42" s="26"/>
      <c r="X42"/>
    </row>
    <row r="43" spans="2:24" ht="15" x14ac:dyDescent="0.2">
      <c r="B43" s="20"/>
      <c r="C43" s="21"/>
      <c r="D43" s="21"/>
      <c r="E43" s="21"/>
      <c r="F43" s="21"/>
      <c r="G43" s="21"/>
      <c r="H43" s="21"/>
      <c r="I43" s="21"/>
      <c r="J43" s="21"/>
      <c r="K43" s="21"/>
      <c r="L43" s="21"/>
      <c r="M43" s="21"/>
      <c r="N43" s="21"/>
      <c r="O43" s="21"/>
      <c r="P43" s="21"/>
      <c r="Q43" s="21"/>
      <c r="R43" s="21"/>
      <c r="S43" s="21"/>
      <c r="T43" s="21"/>
      <c r="U43" s="21"/>
      <c r="V43" s="33"/>
    </row>
  </sheetData>
  <protectedRanges>
    <protectedRange password="E79A" sqref="H29:W30 U31:W38 J31:K38 B29:G38" name="Bereich1_1"/>
  </protectedRanges>
  <mergeCells count="3">
    <mergeCell ref="A1:U1"/>
    <mergeCell ref="A2:U2"/>
    <mergeCell ref="A3:U3"/>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Vorbemerkung</vt:lpstr>
      <vt:lpstr>SJ 2024 Kapitel C, XV</vt:lpstr>
      <vt:lpstr>'SJ 2024 Kapitel C, XV'!Druckbereich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2024-07-10T11:05:45Z</cp:lastPrinted>
  <dcterms:created xsi:type="dcterms:W3CDTF">1999-07-20T13:11:36Z</dcterms:created>
  <dcterms:modified xsi:type="dcterms:W3CDTF">2024-07-10T11:05:49Z</dcterms:modified>
</cp:coreProperties>
</file>