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2915" windowHeight="9525"/>
  </bookViews>
  <sheets>
    <sheet name="Tabelle2" sheetId="2" r:id="rId1"/>
    <sheet name="Tabelle1" sheetId="1" r:id="rId2"/>
    <sheet name="Tabelle3" sheetId="3" r:id="rId3"/>
  </sheets>
  <definedNames>
    <definedName name="_xlnm.Print_Area" localSheetId="1">Tabelle1!#REF!</definedName>
    <definedName name="_xlnm.Print_Area" localSheetId="0">Tabelle2!$A$1:$L$129</definedName>
    <definedName name="_xlnm.Print_Titles" localSheetId="0">Tabelle2!$1:$6</definedName>
  </definedNames>
  <calcPr calcId="145621"/>
</workbook>
</file>

<file path=xl/calcChain.xml><?xml version="1.0" encoding="utf-8"?>
<calcChain xmlns="http://schemas.openxmlformats.org/spreadsheetml/2006/main">
  <c r="L129" i="2" l="1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I129" i="2" l="1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F63" i="2"/>
  <c r="G63" i="2"/>
  <c r="H63" i="2"/>
  <c r="F64" i="2"/>
  <c r="G64" i="2"/>
  <c r="H64" i="2"/>
  <c r="F65" i="2"/>
  <c r="G65" i="2"/>
  <c r="H65" i="2"/>
  <c r="F66" i="2"/>
  <c r="G66" i="2"/>
  <c r="H66" i="2"/>
  <c r="F67" i="2"/>
  <c r="G67" i="2"/>
  <c r="H67" i="2"/>
  <c r="F68" i="2"/>
  <c r="G68" i="2"/>
  <c r="H68" i="2"/>
  <c r="F69" i="2"/>
  <c r="G69" i="2"/>
  <c r="H69" i="2"/>
  <c r="F70" i="2"/>
  <c r="G70" i="2"/>
  <c r="H70" i="2"/>
  <c r="F71" i="2"/>
  <c r="G71" i="2"/>
  <c r="H71" i="2"/>
  <c r="F72" i="2"/>
  <c r="G72" i="2"/>
  <c r="H72" i="2"/>
  <c r="F73" i="2"/>
  <c r="G73" i="2"/>
  <c r="H73" i="2"/>
  <c r="F74" i="2"/>
  <c r="G74" i="2"/>
  <c r="H74" i="2"/>
  <c r="F75" i="2"/>
  <c r="G75" i="2"/>
  <c r="H75" i="2"/>
  <c r="F76" i="2"/>
  <c r="G76" i="2"/>
  <c r="H76" i="2"/>
  <c r="F77" i="2"/>
  <c r="G77" i="2"/>
  <c r="H77" i="2"/>
  <c r="F78" i="2"/>
  <c r="G78" i="2"/>
  <c r="H78" i="2"/>
  <c r="F79" i="2"/>
  <c r="G79" i="2"/>
  <c r="H79" i="2"/>
  <c r="F80" i="2"/>
  <c r="G80" i="2"/>
  <c r="H80" i="2"/>
  <c r="F81" i="2"/>
  <c r="G81" i="2"/>
  <c r="H81" i="2"/>
  <c r="F82" i="2"/>
  <c r="G82" i="2"/>
  <c r="H82" i="2"/>
  <c r="F83" i="2"/>
  <c r="G83" i="2"/>
  <c r="H83" i="2"/>
  <c r="F84" i="2"/>
  <c r="G84" i="2"/>
  <c r="H84" i="2"/>
  <c r="F85" i="2"/>
  <c r="G85" i="2"/>
  <c r="H85" i="2"/>
  <c r="F86" i="2"/>
  <c r="G86" i="2"/>
  <c r="H86" i="2"/>
  <c r="F87" i="2"/>
  <c r="G87" i="2"/>
  <c r="H87" i="2"/>
  <c r="F88" i="2"/>
  <c r="G88" i="2"/>
  <c r="H88" i="2"/>
  <c r="F89" i="2"/>
  <c r="G89" i="2"/>
  <c r="H89" i="2"/>
  <c r="F90" i="2"/>
  <c r="G90" i="2"/>
  <c r="H90" i="2"/>
  <c r="F91" i="2"/>
  <c r="G91" i="2"/>
  <c r="H91" i="2"/>
  <c r="F92" i="2"/>
  <c r="G92" i="2"/>
  <c r="H92" i="2"/>
  <c r="F93" i="2"/>
  <c r="G93" i="2"/>
  <c r="H93" i="2"/>
  <c r="F94" i="2"/>
  <c r="G94" i="2"/>
  <c r="H94" i="2"/>
  <c r="F95" i="2"/>
  <c r="G95" i="2"/>
  <c r="H95" i="2"/>
  <c r="F96" i="2"/>
  <c r="G96" i="2"/>
  <c r="H96" i="2"/>
  <c r="F97" i="2"/>
  <c r="G97" i="2"/>
  <c r="H97" i="2"/>
  <c r="F98" i="2"/>
  <c r="G98" i="2"/>
  <c r="H98" i="2"/>
  <c r="F99" i="2"/>
  <c r="G99" i="2"/>
  <c r="H99" i="2"/>
  <c r="F100" i="2"/>
  <c r="G100" i="2"/>
  <c r="H100" i="2"/>
  <c r="F101" i="2"/>
  <c r="G101" i="2"/>
  <c r="H101" i="2"/>
  <c r="F102" i="2"/>
  <c r="G102" i="2"/>
  <c r="H102" i="2"/>
  <c r="F103" i="2"/>
  <c r="G103" i="2"/>
  <c r="H103" i="2"/>
  <c r="F104" i="2"/>
  <c r="G104" i="2"/>
  <c r="H104" i="2"/>
  <c r="F105" i="2"/>
  <c r="G105" i="2"/>
  <c r="H105" i="2"/>
  <c r="F106" i="2"/>
  <c r="G106" i="2"/>
  <c r="H106" i="2"/>
  <c r="F107" i="2"/>
  <c r="G107" i="2"/>
  <c r="H107" i="2"/>
  <c r="F108" i="2"/>
  <c r="G108" i="2"/>
  <c r="H108" i="2"/>
  <c r="F109" i="2"/>
  <c r="G109" i="2"/>
  <c r="H109" i="2"/>
  <c r="F110" i="2"/>
  <c r="G110" i="2"/>
  <c r="H110" i="2"/>
  <c r="F111" i="2"/>
  <c r="G111" i="2"/>
  <c r="H111" i="2"/>
  <c r="F112" i="2"/>
  <c r="G112" i="2"/>
  <c r="H112" i="2"/>
  <c r="F113" i="2"/>
  <c r="G113" i="2"/>
  <c r="H113" i="2"/>
  <c r="F114" i="2"/>
  <c r="G114" i="2"/>
  <c r="H114" i="2"/>
  <c r="F115" i="2"/>
  <c r="G115" i="2"/>
  <c r="H115" i="2"/>
  <c r="F116" i="2"/>
  <c r="G116" i="2"/>
  <c r="H116" i="2"/>
  <c r="F117" i="2"/>
  <c r="G117" i="2"/>
  <c r="H117" i="2"/>
  <c r="F118" i="2"/>
  <c r="G118" i="2"/>
  <c r="H118" i="2"/>
  <c r="F119" i="2"/>
  <c r="G119" i="2"/>
  <c r="H119" i="2"/>
  <c r="F120" i="2"/>
  <c r="G120" i="2"/>
  <c r="H120" i="2"/>
  <c r="F121" i="2"/>
  <c r="G121" i="2"/>
  <c r="H121" i="2"/>
  <c r="F122" i="2"/>
  <c r="G122" i="2"/>
  <c r="H122" i="2"/>
  <c r="F123" i="2"/>
  <c r="G123" i="2"/>
  <c r="H123" i="2"/>
  <c r="F124" i="2"/>
  <c r="G124" i="2"/>
  <c r="H124" i="2"/>
  <c r="F125" i="2"/>
  <c r="G125" i="2"/>
  <c r="H125" i="2"/>
  <c r="F126" i="2"/>
  <c r="G126" i="2"/>
  <c r="H126" i="2"/>
  <c r="F127" i="2"/>
  <c r="G127" i="2"/>
  <c r="H127" i="2"/>
  <c r="F128" i="2"/>
  <c r="G128" i="2"/>
  <c r="H128" i="2"/>
  <c r="F129" i="2"/>
  <c r="G129" i="2"/>
  <c r="H129" i="2"/>
</calcChain>
</file>

<file path=xl/sharedStrings.xml><?xml version="1.0" encoding="utf-8"?>
<sst xmlns="http://schemas.openxmlformats.org/spreadsheetml/2006/main" count="563" uniqueCount="296">
  <si>
    <t>Berichtsbeschreibung:</t>
  </si>
  <si>
    <t>Berichtsfilter:</t>
  </si>
  <si>
    <t>Bereiche</t>
  </si>
  <si>
    <t>Und</t>
  </si>
  <si>
    <t>{Stornokennzeichen FSN Betrieb}=0</t>
  </si>
  <si>
    <t>Forstwirtschaftsjahre</t>
  </si>
  <si>
    <t>Berichtsgrenzwerte:</t>
  </si>
  <si>
    <t>Leerer Filter</t>
  </si>
  <si>
    <t>Berichts-Cache verwendet: Nein</t>
  </si>
  <si>
    <t>Metriken</t>
  </si>
  <si>
    <t>Betriebe     Zahl</t>
  </si>
  <si>
    <t>Repräsentierte Betriebe     Zahl</t>
  </si>
  <si>
    <t>Forstwirtschaftl. genutzte Fläche(G)/Betriebe     ha/Betr.</t>
  </si>
  <si>
    <t>Holzbodenfläche(G)/Betriebe     ha/Betr.</t>
  </si>
  <si>
    <t>Schlagweiser Hochwald(SHW)(G)/Betriebe     ha/Betr.</t>
  </si>
  <si>
    <t>Anteil Flächen mit rechtl. Schutzfunktion(G)/Holzbodenfläche     %HB</t>
  </si>
  <si>
    <t>Holzvorrat(G)/Betriebe     Vfm/ha</t>
  </si>
  <si>
    <t>Regelm. beschäftigte Waldarbeiter(AK)(G)     AK/1000haHB</t>
  </si>
  <si>
    <t>Arbeitsverd. Waldarbeiter einschl. Nebenk.(G)     €/Std</t>
  </si>
  <si>
    <t>Verwaltung insgesamt(G)     AK/1000haHB</t>
  </si>
  <si>
    <t>davon:Betriebsleitung(G)     AK/1000haHB</t>
  </si>
  <si>
    <t>davon:Außendienst(G)     AK/1000haHB</t>
  </si>
  <si>
    <t>davon:Bürodienst(G)     AK/1000haHB</t>
  </si>
  <si>
    <t>Regelm. beschäftigte Waldarbeiter(Std.)(G)     Std/1000haHB</t>
  </si>
  <si>
    <t>Unregelm. beschäftigte Waldarbeiter(Std.)(G)     Std/1000haHB</t>
  </si>
  <si>
    <t>Eigentätigkeit des Eigentümers(G)     Std/1000haHB</t>
  </si>
  <si>
    <t>dar.:Verwaltung(G)     Std/1000haHB</t>
  </si>
  <si>
    <t>AK insg.(G)/ntotal     AK/Betr</t>
  </si>
  <si>
    <t>Hiebsatz insgesamt(G)     m³/ha HB</t>
  </si>
  <si>
    <t>Nutzungskoeffizient(ES in % vom HS)(G)     %</t>
  </si>
  <si>
    <t>Einschlag insgesamt(G)     m³/ha HB</t>
  </si>
  <si>
    <t>Anteil Laubholz am Einschlag(G)     %</t>
  </si>
  <si>
    <t>Anteil Eiche am Einschlag(G)     %</t>
  </si>
  <si>
    <t>Anteil Buche, sLb am Einschlag(G)     %</t>
  </si>
  <si>
    <t>Anteil Nadelholz am Einschlag(G)     %</t>
  </si>
  <si>
    <t>Anteil Fi.,Ta.,Dgl. am Einschlag(G)     %</t>
  </si>
  <si>
    <t>Anteil Kie. Lä. sNb am Einschlag(G)     %</t>
  </si>
  <si>
    <t>Anteil Stockverkauf am Einschlag(G)     %</t>
  </si>
  <si>
    <t>Stammholzanteil insgesamt(G)     %</t>
  </si>
  <si>
    <t>Energieholzanteil insgesamt(G)     %</t>
  </si>
  <si>
    <t>Unternehmensertrag insg.(G)/Betriebe     €</t>
  </si>
  <si>
    <t>Unternehmeraufwand insg.(G)/Betriebe     €</t>
  </si>
  <si>
    <t>Unternehmensaufwand davon Produktber. Schutz u. Sanierung(G)     €</t>
  </si>
  <si>
    <t>Unternehmensaufwand davon Produktber. Erholung u. Umweltbildung(G)     €</t>
  </si>
  <si>
    <t>Unternehmensaufwand davon Produktber. Leistungen f. Dritte(G)     €</t>
  </si>
  <si>
    <t>Unternehmensaufwand davon Produktber.hoheitl.u.so.behördl.Aufg.(G)     €</t>
  </si>
  <si>
    <t>Unternehmensaufwand nach Kostenarten(Betreuung, Anteil höh. Inst.)(G)     €</t>
  </si>
  <si>
    <t>Unternehmensaufwand nach Kostenarten(Gehälter, Bezüge u. Nebenkosten)(G)     €</t>
  </si>
  <si>
    <t>Unternehmensaufwand nach Kostenarten(Löhne, LNK,anerk. Aufwand)(G)     €</t>
  </si>
  <si>
    <t>Unternehmensaufwand nach Kostenarten(Material)(G)     €</t>
  </si>
  <si>
    <t>Unternehmensaufwand nach Kostenarten(Leistungen fremder Unternehmer)(G)     €</t>
  </si>
  <si>
    <t>Unternehmensaufwand nach Kostenarten(Sonstige Kostenarten)(G)     €</t>
  </si>
  <si>
    <t>Unternehmensaufwand nach Kostenarten(Eigentätigkeit)(G)     €</t>
  </si>
  <si>
    <t>Ertrag Produktber. Holz u. and. Erzeugnisse(G)     €/haHB</t>
  </si>
  <si>
    <t>Ertrag Produktber. Holz u. and. Erzeugnisse(dav.:Holzertrag)(G)     €/haHB</t>
  </si>
  <si>
    <t>Ertrag Produktber. Holz u. and. Erzeugnisse(dav.:Holzertrag(dar.:Selbstwerberholz))(G)     €/haHB</t>
  </si>
  <si>
    <t>Ertrag Produktber. Holz u. and. Erzeugnisse(dav.:forstl.Nebenerzeugnisse)(G)     €/haHB</t>
  </si>
  <si>
    <t>Ertrag Produktber. Holz u. and. Erzeugnisse(dav.:Liegenschaften)(G)     €/haHB</t>
  </si>
  <si>
    <t>Ertrag Produktber. Holz u. and. Erzeugnisse(dav.:Jagd,Fischerei)(G)     €/haHB</t>
  </si>
  <si>
    <t>Ertrag Produktber. Holz u. and. Erzeugnisse(dav.:sonst.Erträge)(G)     €/haHB</t>
  </si>
  <si>
    <t>Ertrag Produktber. Holz u. and. Erzeugnisse(dav.:Fördermittel)(G)     €/haHB</t>
  </si>
  <si>
    <t>Verkaufserlöse Holz insg. ohne Selbstw.(G)     €/m³</t>
  </si>
  <si>
    <t>Verkaufserlös Selbstwerberholz(G)     €/m³</t>
  </si>
  <si>
    <t>Verkaufserlös Selbstwerberholz(dar.:Verkaufserl.Eiche)(G)     €/m³</t>
  </si>
  <si>
    <t>Verkaufserlös Selbstwerberholz(dar.:Verkaufserl.Buche)(G)     €/m³</t>
  </si>
  <si>
    <t>Verkaufserlös Selbstwerberholz(dar.:Verkaufserl.Fi.,Ta.)(G)     €/m³</t>
  </si>
  <si>
    <t>Verkaufserlös Selbstwerberholz(dar.:Verkaufserl.Kiefer)(G)     €/m³</t>
  </si>
  <si>
    <t>Verkaufserlöse Ei, ohne Selbstw.(G)     €/m³</t>
  </si>
  <si>
    <t>Verkaufserlöse Bu, sLb, ohne Selbstw.(G)     €/m³</t>
  </si>
  <si>
    <t>Verkaufserlöse. Fi.,Ta.,Dgl., ohne Selbstw.(G)     €/m³</t>
  </si>
  <si>
    <t>Verkaufserlöse Kie., Lä., sNb., ohne Selbstw.(G)     €/m³</t>
  </si>
  <si>
    <t>Aufwand Produktber. Holz u. and. Erzeugnisse(G)     €/haHB</t>
  </si>
  <si>
    <t>Aufwand Holzernte(G)     €/haHB</t>
  </si>
  <si>
    <t>Unternehmeraufwand Holzeinschlag(G)     €/haHB</t>
  </si>
  <si>
    <t>Aufwand Holzernte, o. Selbstw., nur verwertb. Holz(G)     €/CM Einschlag</t>
  </si>
  <si>
    <t>Walderneuerung(G)     €/haHB</t>
  </si>
  <si>
    <t>Waldpflege(G)     €/haHB     €</t>
  </si>
  <si>
    <t>Waldschutz(G)     €/haHB</t>
  </si>
  <si>
    <t>Walderschließung(G)     €/haHB</t>
  </si>
  <si>
    <t>Investition Wege(G)     €/haHB</t>
  </si>
  <si>
    <t>Forstliche Nebenerzeugnisse(G)     €/haHB</t>
  </si>
  <si>
    <t>Liegenschaften(G)     €/haHB</t>
  </si>
  <si>
    <t>Jagd, Fischerei(G)     €/haHB</t>
  </si>
  <si>
    <t>Investition Produktber. 1(G)     €/haHB</t>
  </si>
  <si>
    <t>Umlage Verwaltungsaufwand Produktber. 1(G)     €/haHB</t>
  </si>
  <si>
    <t>Ergebnis Produktber. Holz u. and. Erzeugnisse(€/ha HB)(G)</t>
  </si>
  <si>
    <t>Ertrag Produktber. Schutz u. Sanierung(G)     €/haHB</t>
  </si>
  <si>
    <t>Ertrag Produktber. Schutz u. Sanierung(dar.: Fördermittel)(G)     €/haHB</t>
  </si>
  <si>
    <t>Aufwand Produktber. Schutz u. Sanierung(G)     €/haHB</t>
  </si>
  <si>
    <t>Aufwand Produktber. Schutz u. Sanierung(dar.: Umlage Verwaltungsaufwand)(G)     €/haHB</t>
  </si>
  <si>
    <t>Aufwand Produktber. Schutz u. Sanierung(dar.: Investitionen)(G)     €/haHB</t>
  </si>
  <si>
    <t>Ergebnis Produktber. Schutz u. Sanierung(G)     €/haHB</t>
  </si>
  <si>
    <t>Ertrag Produktber. Erholung u. Umweltbildung(G)     €/haHB</t>
  </si>
  <si>
    <t>Ertrag Produktber. Erholung u. Umweltbildung(dar.: Fördermittel)(G)     €/haHB</t>
  </si>
  <si>
    <t>Aufwand Produktber. Erholung u. Umweltbildung(G)     €/haHB</t>
  </si>
  <si>
    <t>Aufwand Produktber. Erholung u. Umweltbildung(dar.: Umlage Verwaltungsaufwand)(G)     €/haHB</t>
  </si>
  <si>
    <t>Aufwand Produktber. Erholung u. Umweltbildung(dar.: Investitionen)(G)     €/haHB</t>
  </si>
  <si>
    <t>Ergebnis Produktber. Erholung u. Umweltbildung(G)     €/haHB</t>
  </si>
  <si>
    <t>Ertrag Leistungen f. Dritte(G)/ntotal     €</t>
  </si>
  <si>
    <t>Förderungsmittel(Leistungen für Dritte)(G)/ntotal     €</t>
  </si>
  <si>
    <t>Leistungen für Dritte(Insgesamt)(G)/ntotal     €</t>
  </si>
  <si>
    <t>Leistungen für Dritte(Verteilung Verwaltungsaufwand)(G)/ntotal     €</t>
  </si>
  <si>
    <t>Aufwand in % des Ertrags Produktber. 4(G)     %</t>
  </si>
  <si>
    <t>Ertrag Produktber. Hoheitliche u. so. Aufgaben(G)/ntotal     €</t>
  </si>
  <si>
    <t>Aufwand Produktber.Hoheitliche u. so. Aufgaben(G)/ntotal     €</t>
  </si>
  <si>
    <t>dar.: Umlage Verwaltungsaufwand(G)/ntotal     €</t>
  </si>
  <si>
    <t>Aufwand  in % des Ertrags Produktber. 5(G)     %</t>
  </si>
  <si>
    <t>Ertrag Produktber. 1-3(G)     €/haHB</t>
  </si>
  <si>
    <t>Aufwand Produktber. 1-3(G)     €/haHB</t>
  </si>
  <si>
    <t>Reinertrag I (ohne Subventionen) Produktber. 1-3(G)     €/haHB</t>
  </si>
  <si>
    <t>Betriebskoeffizient Produktber. 1-3(G)     %</t>
  </si>
  <si>
    <t>Reinertrag II Produktber. 1-5(G)/ntotal     €</t>
  </si>
  <si>
    <t>Reinertrag II Produktber. 1-5(G)     €/haHB</t>
  </si>
  <si>
    <t>Betriebskoeffizient Produktber. 1-5(G)     %</t>
  </si>
  <si>
    <t>Holzbodenfläche</t>
  </si>
  <si>
    <t>Kennzahl</t>
  </si>
  <si>
    <t>Einheit</t>
  </si>
  <si>
    <t>Faktorausstattung</t>
  </si>
  <si>
    <t>Betriebsstruktur</t>
  </si>
  <si>
    <t>Zahl d. Betriebe</t>
  </si>
  <si>
    <t>Zahl</t>
  </si>
  <si>
    <t>Repräsentierte Betriebe</t>
  </si>
  <si>
    <t>Forstwirtschaftl. genutzte Fläche</t>
  </si>
  <si>
    <t>ha/Betr</t>
  </si>
  <si>
    <t>Schlagweiser Hochwald (SHW)</t>
  </si>
  <si>
    <t>Anteil Flächen mit rechtl. Schutzfunktion</t>
  </si>
  <si>
    <t>% HB</t>
  </si>
  <si>
    <t>Holzvorrat</t>
  </si>
  <si>
    <t>VFM/ha HB</t>
  </si>
  <si>
    <t>Regelm. beschäftigte Waldarbeiter</t>
  </si>
  <si>
    <t>AK/1000haHB</t>
  </si>
  <si>
    <t>Arbeitsverdienst Waldarbeiter</t>
  </si>
  <si>
    <t>€/Std</t>
  </si>
  <si>
    <t>Produktionsstruktur</t>
  </si>
  <si>
    <t>Verwaltung insgesamt</t>
  </si>
  <si>
    <t>davon: Betriebsleitung</t>
  </si>
  <si>
    <t>davon: Bürodienst</t>
  </si>
  <si>
    <t>Std/1000haHB</t>
  </si>
  <si>
    <t>Unregelm. beschäftigte Waldarbeiter</t>
  </si>
  <si>
    <t>Eigentätigkeit des Eigentümers</t>
  </si>
  <si>
    <t>dar.: Verwaltung</t>
  </si>
  <si>
    <t>AK  insg.</t>
  </si>
  <si>
    <t>AK/Betr</t>
  </si>
  <si>
    <t>Hiebsatz insgesamt</t>
  </si>
  <si>
    <t>Holzeinschlag</t>
  </si>
  <si>
    <t>Nutzungskoeffizient (ES in % vom Hiebsatz)</t>
  </si>
  <si>
    <t>%</t>
  </si>
  <si>
    <t>Einschlag insgesamt</t>
  </si>
  <si>
    <t>Anteil Laubholz am Einschlag</t>
  </si>
  <si>
    <t>% Einschlag</t>
  </si>
  <si>
    <t>Anteil Eiche am Einschlag</t>
  </si>
  <si>
    <t>Anteil Buche, sLb am Einschlag</t>
  </si>
  <si>
    <t>Anteil Nadelholz am Einschlag</t>
  </si>
  <si>
    <t>Anteil Fi.,Ta.,Dgl. am Einschlag</t>
  </si>
  <si>
    <t>Anteil Kie. Lä. sNb am Einschlag</t>
  </si>
  <si>
    <t>Anteil Stockverkauf am Einschlag</t>
  </si>
  <si>
    <t>Stammholzanteil insgesamt</t>
  </si>
  <si>
    <t>Anteil Energieholz am Einschlag</t>
  </si>
  <si>
    <t>Unternehmen</t>
  </si>
  <si>
    <t>Ertrag</t>
  </si>
  <si>
    <t>Unternehmensertrag insg.</t>
  </si>
  <si>
    <t>€/Betr</t>
  </si>
  <si>
    <t>Produktber. Holz u. and. Erzeugnisse</t>
  </si>
  <si>
    <t>%v.U-Ertrag</t>
  </si>
  <si>
    <t>Produktber. Schutz u. Sanierung</t>
  </si>
  <si>
    <t>Produktber. Erholung u. Umweltbildung</t>
  </si>
  <si>
    <t>Produktber. Leistungen f. Dritte</t>
  </si>
  <si>
    <t>Fördermittel</t>
  </si>
  <si>
    <t>Aufwand</t>
  </si>
  <si>
    <t>Unternehmensaufwand insg.</t>
  </si>
  <si>
    <t>%v.U-Aufwand</t>
  </si>
  <si>
    <t>Produktber.hoheitl.u.so.behördl.Aufg.</t>
  </si>
  <si>
    <t>Betreuung, Anteil höh. Inst.</t>
  </si>
  <si>
    <t>Gehälter, Bezüge u. Nebenkosten</t>
  </si>
  <si>
    <t>Löhne, LNK,anerk. Aufwand</t>
  </si>
  <si>
    <t>Material</t>
  </si>
  <si>
    <t>Leistungen fremder Unternehmer</t>
  </si>
  <si>
    <t>Eigentätigkeit</t>
  </si>
  <si>
    <t>Sonstige Kostenarten</t>
  </si>
  <si>
    <t>Produktbereich 1</t>
  </si>
  <si>
    <t>Ertrag Produktber. Holz u. and. Erzeugnisse</t>
  </si>
  <si>
    <t>€/haHB</t>
  </si>
  <si>
    <t>davon: Holzertrag</t>
  </si>
  <si>
    <t>dar.: Selbstwerberholz</t>
  </si>
  <si>
    <t>davon: Forstl. Nebenerzeugnisse</t>
  </si>
  <si>
    <t>davon: Liegenschaften</t>
  </si>
  <si>
    <t>davon: Jagd, Fischerei</t>
  </si>
  <si>
    <t>Sonstige Erträge</t>
  </si>
  <si>
    <t>davon: Fördermittel</t>
  </si>
  <si>
    <t>Preise</t>
  </si>
  <si>
    <t>Verkaufserlöse Holz insg. ohne Selbstw.</t>
  </si>
  <si>
    <t>Verkaufserlös Selbstwerberholz</t>
  </si>
  <si>
    <t>dar.: Verkaufserlös Eiche</t>
  </si>
  <si>
    <t>dar.: Verkaufserlös Buche</t>
  </si>
  <si>
    <t>dar.: Verkaufserlös Fichte, Tanne</t>
  </si>
  <si>
    <t>Verkaufserlöse Ei, ohne Selbstw.</t>
  </si>
  <si>
    <t>Verkaufserlöse Bu, sLb, ohne Selbstw.</t>
  </si>
  <si>
    <t>Verkaufserl. Fi., Ta., Dgl., ohne Selbstw.</t>
  </si>
  <si>
    <t>Verkaufserlöse Kie., Lä., sNb., ohne Selbstw.</t>
  </si>
  <si>
    <t>Erntekostenfr.Holzerl. (Berichtsj.,nur verwertb.Holz)</t>
  </si>
  <si>
    <t>Aufwand Produktber. Holz u. and. Erzeugnisse</t>
  </si>
  <si>
    <t>Aufwand Holzernte</t>
  </si>
  <si>
    <t>Unternehmeraufwand Holzeinschlag</t>
  </si>
  <si>
    <t>Aufwand Holzernte, o. Selbstw., nur verwertb. Holz</t>
  </si>
  <si>
    <t>Walderneuerung</t>
  </si>
  <si>
    <t>Waldpflege</t>
  </si>
  <si>
    <t>Waldschutz</t>
  </si>
  <si>
    <t>Investition Wege</t>
  </si>
  <si>
    <t>Forstliche Nebenerzeugnisse</t>
  </si>
  <si>
    <t>Liegenschaften</t>
  </si>
  <si>
    <t>Jagd, Fischerei</t>
  </si>
  <si>
    <t>Investition Produktber. 1</t>
  </si>
  <si>
    <t>Umlage Verwaltungsaufwand Produktber. 1</t>
  </si>
  <si>
    <t>Ergebnis Produktber. Holz u. and. Erzeugnisse</t>
  </si>
  <si>
    <t>Produktbereiche 2 bis 5</t>
  </si>
  <si>
    <t>Ertrag Produktber. Schutz u. Sanierung</t>
  </si>
  <si>
    <t>dar.: Fördermittel</t>
  </si>
  <si>
    <t>Aufwand Produktber. Schutz u. Sanierung</t>
  </si>
  <si>
    <t>dar.: Umlage Verwaltungsaufwand</t>
  </si>
  <si>
    <t>dar.: Investitionen</t>
  </si>
  <si>
    <t>Ergebnis Produktber. Schutz u. Sanierung</t>
  </si>
  <si>
    <t>Ertrag Produktber. Erholung u. Umweltbildung</t>
  </si>
  <si>
    <t>Aufwand Produktber. Erholung u. Umweltbildung</t>
  </si>
  <si>
    <t>Ergebnis Produktber. Erholung u. Umweltbildung</t>
  </si>
  <si>
    <t>Ertrag Leistungen f. Dritte</t>
  </si>
  <si>
    <t>Aufwand Produktber. Leistungen f. Dritte</t>
  </si>
  <si>
    <t>Aufwand in % des Ertrags Produktber. 4</t>
  </si>
  <si>
    <t>Ertrag Produktber. Hoheitliche u. so. Aufgaben</t>
  </si>
  <si>
    <t>Aufwand Produktber.Hoheitliche u. so. Aufgaben</t>
  </si>
  <si>
    <t>Aufwand  in % des Ertrags Produktber. 5</t>
  </si>
  <si>
    <t>Einkommensanalyse</t>
  </si>
  <si>
    <t>Ertrag Produktber. 1-3</t>
  </si>
  <si>
    <t>Aufwand Produktber. 1-3</t>
  </si>
  <si>
    <t>Reinertrag II Produktber. 1-3</t>
  </si>
  <si>
    <t>Reinertrag I (ohne Subventionen) Produktber. 1-3</t>
  </si>
  <si>
    <t>Betriebskoeffizient Produktber. 1-3</t>
  </si>
  <si>
    <t>Reinertrag II Produktber. 1-5</t>
  </si>
  <si>
    <t>Reinertrag IÎ Produktbereich 1-5</t>
  </si>
  <si>
    <t>Betriebskoeffizient Produktber. 1-5</t>
  </si>
  <si>
    <t>Unternehmensertrag davon Produktber. Holz u. and. Erzeugnisse(G)     €</t>
  </si>
  <si>
    <t>Unternehmensertrag davon Produktber. Schutz u. Sanierung(G)     €</t>
  </si>
  <si>
    <t>Unternehmensertrag davon Produktber. Erholung u. Umweltbildung(G)      €</t>
  </si>
  <si>
    <t>Unternehmensertrag davon Produktber. Leistungen f. Dritte(G)     €</t>
  </si>
  <si>
    <t>Unternehmensertrag davon Produktber. Hoheitl.u.so.behördl.Aufg.(G)     €</t>
  </si>
  <si>
    <t>Unternehmensertrag davon Fördermittel(G)     €</t>
  </si>
  <si>
    <t>Unternehmensaufwand davon Produktber. Holz u. and. Erzeugnisse(G)     €</t>
  </si>
  <si>
    <t>Leistungen für Dritte(Anlagenkauf)(G)/ntotal     €</t>
  </si>
  <si>
    <t>Deutschland</t>
  </si>
  <si>
    <t>davon: Außendienst</t>
  </si>
  <si>
    <r>
      <t>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>/ha HB</t>
    </r>
  </si>
  <si>
    <t>Produktber. hoheitl.u.so.behördl.Aufg.</t>
  </si>
  <si>
    <r>
      <t>€/m</t>
    </r>
    <r>
      <rPr>
        <vertAlign val="superscript"/>
        <sz val="7"/>
        <rFont val="Times New Roman"/>
        <family val="1"/>
      </rPr>
      <t>3</t>
    </r>
  </si>
  <si>
    <t>dar.: Verkaufserlös Kiefer</t>
  </si>
  <si>
    <r>
      <t>€/m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 xml:space="preserve"> Einschlag</t>
    </r>
  </si>
  <si>
    <t>Walderschließung</t>
  </si>
  <si>
    <t>{Plausibilitaetskennzeichen FSN Betrieb}=0, 1, 4, 5, 7, 2, 3, 6</t>
  </si>
  <si>
    <t>Nichtalterskl.Wald(abFWJ2015)/Dauerwald(bisFWJ2014)(G)/Betriebe     ha/Betr.</t>
  </si>
  <si>
    <t>Anteil Laubbäume (Wirtschaftswald)(G)     % HB</t>
  </si>
  <si>
    <t>Anteil Eiche (Wirtschaftswald)(G)     % HB</t>
  </si>
  <si>
    <t>Anteil Buche (Wirtschaftswald)(G)     % HB</t>
  </si>
  <si>
    <t>Anteil Nadelbäume (Wirtschaftswald)(G)     % HB</t>
  </si>
  <si>
    <t>Anteil Fichte,Tanne,Douglasie (Wirtschaftswald)(G)     % HB</t>
  </si>
  <si>
    <t>Anteil Kiefer,Lärche,Sonst (Wirtschaftswald)(G)     % HB</t>
  </si>
  <si>
    <t>Erntekostenfr.Holzerl. (nur verwertb.Holz)(G)     €/m³</t>
  </si>
  <si>
    <t>Reinertrag II Produktber. 1-3(G)      €/haHB</t>
  </si>
  <si>
    <t>Nichtalterskl.Wald(abFWJ2015)/Dauerwald(bisFWJ2014)</t>
  </si>
  <si>
    <t>Anteil Laubbäume (Wirtschaftswald)</t>
  </si>
  <si>
    <t>Anteil Eiche (Wirtschaftswald)</t>
  </si>
  <si>
    <t>Anteil Buche (Wirtschaftswald)</t>
  </si>
  <si>
    <t>Anteil Nadelbäume (Wirtschaftswald)</t>
  </si>
  <si>
    <t>Anteil Fichte,Tanne,Douglasie (Wirtschaftswald)</t>
  </si>
  <si>
    <t>Anteil Kiefer,Lärche,Sonst (Wirtschaftswald)</t>
  </si>
  <si>
    <t>Forstwirtschaftsjahr 2015</t>
  </si>
  <si>
    <t>Jahr (FSN)</t>
  </si>
  <si>
    <t>2015</t>
  </si>
  <si>
    <t>Forstbetriebe nach Reinertrag II_Broschüre</t>
  </si>
  <si>
    <t>Reinertrag II</t>
  </si>
  <si>
    <t>unter - 100</t>
  </si>
  <si>
    <t>- 100 bis - 50</t>
  </si>
  <si>
    <t>- 50 bis 0</t>
  </si>
  <si>
    <t>0 bis 50</t>
  </si>
  <si>
    <t>50 bis 100</t>
  </si>
  <si>
    <t>100 und mehr</t>
  </si>
  <si>
    <t>Insgesamt</t>
  </si>
  <si>
    <t>Reinertrag</t>
  </si>
  <si>
    <t>Reinertrag von … bis unter … €/ha Holzbodenfläche</t>
  </si>
  <si>
    <t xml:space="preserve">unter </t>
  </si>
  <si>
    <t>- 100 bis</t>
  </si>
  <si>
    <t>- 50</t>
  </si>
  <si>
    <t>- 50 bis</t>
  </si>
  <si>
    <t>0 bis</t>
  </si>
  <si>
    <t>50 bis</t>
  </si>
  <si>
    <t>100 und</t>
  </si>
  <si>
    <t>mehr</t>
  </si>
  <si>
    <t>Waldbesitzart: Körperschaftswald</t>
  </si>
  <si>
    <t>Körperschaftswaldbetriebe (ab 200 ha Waldfläche) nach Reinertrag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</si>
</sst>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;\(#,##0\)"/>
    <numFmt numFmtId="165" formatCode="#,##0.0;\(#,##0.0\)"/>
    <numFmt numFmtId="166" formatCode="#,##0.0"/>
    <numFmt numFmtId="167" formatCode="General_)"/>
    <numFmt numFmtId="168" formatCode="#\ ##0_)"/>
    <numFmt numFmtId="169" formatCode="#\ ##0.0_)"/>
    <numFmt numFmtId="170" formatCode="#\ ###\ ##0_)"/>
  </numFmts>
  <fonts count="1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Univers (WN)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7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7" fontId="2" fillId="0" borderId="0"/>
  </cellStyleXfs>
  <cellXfs count="119">
    <xf numFmtId="0" fontId="0" fillId="0" borderId="0" xfId="0"/>
    <xf numFmtId="167" fontId="1" fillId="0" borderId="1" xfId="1" applyFont="1" applyBorder="1" applyAlignment="1">
      <alignment horizontal="center"/>
    </xf>
    <xf numFmtId="3" fontId="1" fillId="0" borderId="7" xfId="0" applyNumberFormat="1" applyFont="1" applyBorder="1"/>
    <xf numFmtId="3" fontId="1" fillId="0" borderId="1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1" fillId="0" borderId="13" xfId="0" applyNumberFormat="1" applyFont="1" applyBorder="1" applyAlignment="1">
      <alignment horizontal="center"/>
    </xf>
    <xf numFmtId="4" fontId="1" fillId="0" borderId="0" xfId="0" applyNumberFormat="1" applyFont="1" applyBorder="1"/>
    <xf numFmtId="3" fontId="1" fillId="0" borderId="2" xfId="0" applyNumberFormat="1" applyFont="1" applyBorder="1"/>
    <xf numFmtId="166" fontId="1" fillId="0" borderId="0" xfId="0" applyNumberFormat="1" applyFont="1" applyBorder="1"/>
    <xf numFmtId="166" fontId="1" fillId="0" borderId="13" xfId="0" applyNumberFormat="1" applyFont="1" applyBorder="1" applyAlignment="1">
      <alignment horizontal="center"/>
    </xf>
    <xf numFmtId="4" fontId="1" fillId="0" borderId="8" xfId="0" applyNumberFormat="1" applyFont="1" applyBorder="1"/>
    <xf numFmtId="4" fontId="1" fillId="0" borderId="14" xfId="0" applyNumberFormat="1" applyFont="1" applyBorder="1" applyAlignment="1">
      <alignment horizontal="center"/>
    </xf>
    <xf numFmtId="3" fontId="1" fillId="0" borderId="8" xfId="0" applyNumberFormat="1" applyFont="1" applyBorder="1"/>
    <xf numFmtId="3" fontId="1" fillId="0" borderId="14" xfId="0" applyNumberFormat="1" applyFont="1" applyBorder="1" applyAlignment="1">
      <alignment horizontal="center"/>
    </xf>
    <xf numFmtId="3" fontId="1" fillId="0" borderId="7" xfId="0" applyNumberFormat="1" applyFont="1" applyFill="1" applyBorder="1"/>
    <xf numFmtId="166" fontId="1" fillId="0" borderId="7" xfId="0" applyNumberFormat="1" applyFont="1" applyBorder="1"/>
    <xf numFmtId="166" fontId="1" fillId="0" borderId="8" xfId="0" applyNumberFormat="1" applyFont="1" applyBorder="1"/>
    <xf numFmtId="3" fontId="1" fillId="0" borderId="0" xfId="0" applyNumberFormat="1" applyFont="1" applyFill="1" applyBorder="1"/>
    <xf numFmtId="4" fontId="1" fillId="0" borderId="0" xfId="0" applyNumberFormat="1" applyFont="1" applyFill="1" applyBorder="1"/>
    <xf numFmtId="3" fontId="1" fillId="0" borderId="13" xfId="0" applyNumberFormat="1" applyFont="1" applyFill="1" applyBorder="1" applyAlignment="1">
      <alignment horizontal="center"/>
    </xf>
    <xf numFmtId="3" fontId="1" fillId="0" borderId="3" xfId="0" applyNumberFormat="1" applyFont="1" applyFill="1" applyBorder="1"/>
    <xf numFmtId="4" fontId="1" fillId="0" borderId="8" xfId="0" applyNumberFormat="1" applyFont="1" applyFill="1" applyBorder="1"/>
    <xf numFmtId="3" fontId="1" fillId="0" borderId="14" xfId="0" applyNumberFormat="1" applyFont="1" applyFill="1" applyBorder="1" applyAlignment="1">
      <alignment horizontal="center"/>
    </xf>
    <xf numFmtId="4" fontId="1" fillId="0" borderId="7" xfId="0" applyNumberFormat="1" applyFont="1" applyBorder="1"/>
    <xf numFmtId="3" fontId="1" fillId="0" borderId="3" xfId="0" applyNumberFormat="1" applyFont="1" applyBorder="1"/>
    <xf numFmtId="0" fontId="1" fillId="0" borderId="6" xfId="0" applyFont="1" applyBorder="1" applyAlignment="1">
      <alignment vertical="center" textRotation="90"/>
    </xf>
    <xf numFmtId="3" fontId="1" fillId="0" borderId="4" xfId="0" applyNumberFormat="1" applyFont="1" applyBorder="1"/>
    <xf numFmtId="4" fontId="1" fillId="0" borderId="5" xfId="0" applyNumberFormat="1" applyFont="1" applyBorder="1"/>
    <xf numFmtId="3" fontId="1" fillId="0" borderId="1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/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wrapText="1"/>
    </xf>
    <xf numFmtId="168" fontId="5" fillId="2" borderId="2" xfId="0" applyNumberFormat="1" applyFont="1" applyFill="1" applyBorder="1" applyAlignment="1">
      <alignment vertical="top"/>
    </xf>
    <xf numFmtId="168" fontId="5" fillId="2" borderId="0" xfId="0" applyNumberFormat="1" applyFont="1" applyFill="1" applyBorder="1" applyAlignment="1">
      <alignment vertical="top"/>
    </xf>
    <xf numFmtId="169" fontId="5" fillId="2" borderId="2" xfId="0" applyNumberFormat="1" applyFont="1" applyFill="1" applyBorder="1" applyAlignment="1">
      <alignment vertical="top"/>
    </xf>
    <xf numFmtId="169" fontId="5" fillId="2" borderId="0" xfId="0" applyNumberFormat="1" applyFont="1" applyFill="1" applyBorder="1" applyAlignment="1">
      <alignment vertical="top"/>
    </xf>
    <xf numFmtId="168" fontId="5" fillId="2" borderId="3" xfId="0" applyNumberFormat="1" applyFont="1" applyFill="1" applyBorder="1" applyAlignment="1">
      <alignment vertical="top"/>
    </xf>
    <xf numFmtId="168" fontId="5" fillId="2" borderId="8" xfId="0" applyNumberFormat="1" applyFont="1" applyFill="1" applyBorder="1" applyAlignment="1">
      <alignment vertical="top"/>
    </xf>
    <xf numFmtId="169" fontId="5" fillId="2" borderId="4" xfId="0" applyNumberFormat="1" applyFont="1" applyFill="1" applyBorder="1" applyAlignment="1">
      <alignment vertical="top"/>
    </xf>
    <xf numFmtId="169" fontId="5" fillId="2" borderId="5" xfId="0" applyNumberFormat="1" applyFont="1" applyFill="1" applyBorder="1" applyAlignment="1">
      <alignment vertical="top"/>
    </xf>
    <xf numFmtId="169" fontId="5" fillId="2" borderId="3" xfId="0" applyNumberFormat="1" applyFont="1" applyFill="1" applyBorder="1" applyAlignment="1">
      <alignment vertical="top"/>
    </xf>
    <xf numFmtId="169" fontId="5" fillId="2" borderId="8" xfId="0" applyNumberFormat="1" applyFont="1" applyFill="1" applyBorder="1" applyAlignment="1">
      <alignment vertical="top"/>
    </xf>
    <xf numFmtId="170" fontId="5" fillId="2" borderId="2" xfId="0" applyNumberFormat="1" applyFont="1" applyFill="1" applyBorder="1" applyAlignment="1">
      <alignment vertical="top"/>
    </xf>
    <xf numFmtId="170" fontId="5" fillId="2" borderId="0" xfId="0" applyNumberFormat="1" applyFont="1" applyFill="1" applyBorder="1" applyAlignment="1">
      <alignment vertical="top"/>
    </xf>
    <xf numFmtId="170" fontId="5" fillId="2" borderId="3" xfId="0" applyNumberFormat="1" applyFont="1" applyFill="1" applyBorder="1" applyAlignment="1">
      <alignment vertical="top"/>
    </xf>
    <xf numFmtId="170" fontId="5" fillId="2" borderId="8" xfId="0" applyNumberFormat="1" applyFont="1" applyFill="1" applyBorder="1" applyAlignment="1">
      <alignment vertical="top"/>
    </xf>
    <xf numFmtId="170" fontId="5" fillId="2" borderId="4" xfId="0" applyNumberFormat="1" applyFont="1" applyFill="1" applyBorder="1" applyAlignment="1">
      <alignment vertical="top"/>
    </xf>
    <xf numFmtId="170" fontId="5" fillId="2" borderId="5" xfId="0" applyNumberFormat="1" applyFont="1" applyFill="1" applyBorder="1" applyAlignment="1">
      <alignment vertical="top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168" fontId="5" fillId="2" borderId="12" xfId="0" applyNumberFormat="1" applyFont="1" applyFill="1" applyBorder="1" applyAlignment="1">
      <alignment vertical="top"/>
    </xf>
    <xf numFmtId="169" fontId="5" fillId="2" borderId="12" xfId="0" applyNumberFormat="1" applyFont="1" applyFill="1" applyBorder="1" applyAlignment="1">
      <alignment vertical="top"/>
    </xf>
    <xf numFmtId="168" fontId="5" fillId="2" borderId="15" xfId="0" applyNumberFormat="1" applyFont="1" applyFill="1" applyBorder="1" applyAlignment="1">
      <alignment vertical="top"/>
    </xf>
    <xf numFmtId="169" fontId="5" fillId="2" borderId="6" xfId="0" applyNumberFormat="1" applyFont="1" applyFill="1" applyBorder="1" applyAlignment="1">
      <alignment vertical="top"/>
    </xf>
    <xf numFmtId="169" fontId="5" fillId="2" borderId="15" xfId="0" applyNumberFormat="1" applyFont="1" applyFill="1" applyBorder="1" applyAlignment="1">
      <alignment vertical="top"/>
    </xf>
    <xf numFmtId="170" fontId="5" fillId="2" borderId="12" xfId="0" applyNumberFormat="1" applyFont="1" applyFill="1" applyBorder="1" applyAlignment="1">
      <alignment vertical="top"/>
    </xf>
    <xf numFmtId="170" fontId="5" fillId="2" borderId="15" xfId="0" applyNumberFormat="1" applyFont="1" applyFill="1" applyBorder="1" applyAlignment="1">
      <alignment vertical="top"/>
    </xf>
    <xf numFmtId="170" fontId="5" fillId="2" borderId="6" xfId="0" applyNumberFormat="1" applyFont="1" applyFill="1" applyBorder="1" applyAlignment="1">
      <alignment vertical="top"/>
    </xf>
    <xf numFmtId="0" fontId="3" fillId="0" borderId="0" xfId="0" applyFont="1" applyAlignment="1"/>
    <xf numFmtId="49" fontId="3" fillId="0" borderId="0" xfId="0" applyNumberFormat="1" applyFont="1" applyAlignment="1"/>
    <xf numFmtId="0" fontId="10" fillId="2" borderId="1" xfId="0" applyFont="1" applyFill="1" applyBorder="1" applyAlignment="1">
      <alignment horizontal="left" vertical="top"/>
    </xf>
    <xf numFmtId="0" fontId="10" fillId="2" borderId="2" xfId="0" applyNumberFormat="1" applyFont="1" applyFill="1" applyBorder="1" applyAlignment="1"/>
    <xf numFmtId="3" fontId="10" fillId="2" borderId="1" xfId="0" applyNumberFormat="1" applyFont="1" applyFill="1" applyBorder="1" applyAlignment="1">
      <alignment horizontal="left" vertical="top"/>
    </xf>
    <xf numFmtId="164" fontId="10" fillId="2" borderId="1" xfId="0" applyNumberFormat="1" applyFont="1" applyFill="1" applyBorder="1" applyAlignment="1">
      <alignment horizontal="left" vertical="top"/>
    </xf>
    <xf numFmtId="165" fontId="10" fillId="2" borderId="1" xfId="0" applyNumberFormat="1" applyFont="1" applyFill="1" applyBorder="1" applyAlignment="1">
      <alignment horizontal="left" vertical="top"/>
    </xf>
    <xf numFmtId="166" fontId="10" fillId="2" borderId="1" xfId="0" applyNumberFormat="1" applyFont="1" applyFill="1" applyBorder="1" applyAlignment="1">
      <alignment horizontal="left" vertical="top"/>
    </xf>
    <xf numFmtId="4" fontId="10" fillId="2" borderId="1" xfId="0" applyNumberFormat="1" applyFont="1" applyFill="1" applyBorder="1" applyAlignment="1">
      <alignment horizontal="left" vertical="top"/>
    </xf>
    <xf numFmtId="0" fontId="10" fillId="2" borderId="3" xfId="0" applyNumberFormat="1" applyFont="1" applyFill="1" applyBorder="1" applyAlignment="1"/>
    <xf numFmtId="0" fontId="5" fillId="0" borderId="2" xfId="0" applyNumberFormat="1" applyFont="1" applyFill="1" applyBorder="1" applyAlignment="1"/>
    <xf numFmtId="3" fontId="1" fillId="0" borderId="8" xfId="0" applyNumberFormat="1" applyFont="1" applyFill="1" applyBorder="1"/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/>
    </xf>
    <xf numFmtId="3" fontId="10" fillId="2" borderId="0" xfId="0" applyNumberFormat="1" applyFont="1" applyFill="1" applyBorder="1" applyAlignment="1">
      <alignment horizontal="left" vertical="top"/>
    </xf>
    <xf numFmtId="164" fontId="10" fillId="2" borderId="0" xfId="0" applyNumberFormat="1" applyFont="1" applyFill="1" applyBorder="1" applyAlignment="1">
      <alignment horizontal="left" vertical="top"/>
    </xf>
    <xf numFmtId="165" fontId="10" fillId="2" borderId="0" xfId="0" applyNumberFormat="1" applyFont="1" applyFill="1" applyBorder="1" applyAlignment="1">
      <alignment horizontal="left" vertical="top"/>
    </xf>
    <xf numFmtId="166" fontId="10" fillId="2" borderId="0" xfId="0" applyNumberFormat="1" applyFont="1" applyFill="1" applyBorder="1" applyAlignment="1">
      <alignment horizontal="left" vertical="top"/>
    </xf>
    <xf numFmtId="4" fontId="10" fillId="2" borderId="0" xfId="0" applyNumberFormat="1" applyFont="1" applyFill="1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168" fontId="0" fillId="0" borderId="0" xfId="0" applyNumberFormat="1"/>
    <xf numFmtId="0" fontId="1" fillId="0" borderId="11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1" fillId="0" borderId="11" xfId="0" applyFont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9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1" xfId="0" applyFont="1" applyBorder="1" applyAlignment="1">
      <alignment horizontal="left" vertical="center" textRotation="90"/>
    </xf>
  </cellXfs>
  <cellStyles count="2">
    <cellStyle name="Standard" xfId="0" builtinId="0"/>
    <cellStyle name="Standard_FSTb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showGridLines="0" tabSelected="1" workbookViewId="0">
      <selection activeCell="N7" sqref="N7"/>
    </sheetView>
  </sheetViews>
  <sheetFormatPr baseColWidth="10" defaultRowHeight="15"/>
  <cols>
    <col min="1" max="2" width="3.7109375" customWidth="1"/>
    <col min="3" max="3" width="4.7109375" customWidth="1"/>
    <col min="4" max="4" width="30" customWidth="1"/>
    <col min="6" max="12" width="6.7109375" style="50" customWidth="1"/>
  </cols>
  <sheetData>
    <row r="1" spans="1:14" s="51" customFormat="1" ht="15" customHeight="1">
      <c r="A1" s="52" t="s">
        <v>295</v>
      </c>
    </row>
    <row r="2" spans="1:14" s="51" customFormat="1" ht="9.75" customHeight="1"/>
    <row r="3" spans="1:14" s="51" customFormat="1" ht="14.25" customHeight="1">
      <c r="A3" s="53" t="s">
        <v>247</v>
      </c>
      <c r="L3" s="54" t="s">
        <v>272</v>
      </c>
    </row>
    <row r="4" spans="1:14" s="51" customFormat="1" ht="9.75" customHeight="1"/>
    <row r="5" spans="1:14" ht="12" customHeight="1">
      <c r="A5" s="55"/>
      <c r="B5" s="56"/>
      <c r="C5" s="56"/>
      <c r="D5" s="99" t="s">
        <v>284</v>
      </c>
      <c r="E5" s="29"/>
      <c r="F5" s="88" t="s">
        <v>286</v>
      </c>
      <c r="G5" s="89" t="s">
        <v>287</v>
      </c>
      <c r="H5" s="89" t="s">
        <v>289</v>
      </c>
      <c r="I5" s="88" t="s">
        <v>290</v>
      </c>
      <c r="J5" s="88" t="s">
        <v>291</v>
      </c>
      <c r="K5" s="88" t="s">
        <v>292</v>
      </c>
      <c r="L5" s="88" t="s">
        <v>283</v>
      </c>
    </row>
    <row r="6" spans="1:14" ht="12" customHeight="1">
      <c r="A6" s="57"/>
      <c r="B6" s="58"/>
      <c r="C6" s="58"/>
      <c r="D6" s="100"/>
      <c r="E6" s="30"/>
      <c r="F6" s="90">
        <v>-100</v>
      </c>
      <c r="G6" s="91" t="s">
        <v>288</v>
      </c>
      <c r="H6" s="90">
        <v>0</v>
      </c>
      <c r="I6" s="90">
        <v>50</v>
      </c>
      <c r="J6" s="90">
        <v>100</v>
      </c>
      <c r="K6" s="90" t="s">
        <v>293</v>
      </c>
      <c r="L6" s="90"/>
    </row>
    <row r="7" spans="1:14" ht="12" customHeight="1">
      <c r="A7" s="57"/>
      <c r="B7" s="58"/>
      <c r="C7" s="58"/>
      <c r="D7" s="80"/>
      <c r="E7" s="81"/>
      <c r="F7" s="104" t="s">
        <v>285</v>
      </c>
      <c r="G7" s="105"/>
      <c r="H7" s="105"/>
      <c r="I7" s="105"/>
      <c r="J7" s="105"/>
      <c r="K7" s="105"/>
      <c r="L7" s="106"/>
    </row>
    <row r="8" spans="1:14" ht="11.1" customHeight="1">
      <c r="A8" s="101" t="s">
        <v>115</v>
      </c>
      <c r="B8" s="102"/>
      <c r="C8" s="102"/>
      <c r="D8" s="103"/>
      <c r="E8" s="1" t="s">
        <v>116</v>
      </c>
      <c r="F8" s="32"/>
      <c r="G8" s="33"/>
      <c r="H8" s="33"/>
      <c r="I8" s="33"/>
      <c r="J8" s="33"/>
      <c r="K8" s="33"/>
      <c r="L8" s="59"/>
    </row>
    <row r="9" spans="1:14" ht="11.1" customHeight="1">
      <c r="A9" s="96" t="s">
        <v>117</v>
      </c>
      <c r="B9" s="93" t="s">
        <v>118</v>
      </c>
      <c r="C9" s="2" t="s">
        <v>119</v>
      </c>
      <c r="D9" s="2"/>
      <c r="E9" s="3" t="s">
        <v>120</v>
      </c>
      <c r="F9" s="34">
        <f>Tabelle1!$C28</f>
        <v>9</v>
      </c>
      <c r="G9" s="35">
        <f>Tabelle1!$D28</f>
        <v>5</v>
      </c>
      <c r="H9" s="35">
        <f>Tabelle1!$E28</f>
        <v>14</v>
      </c>
      <c r="I9" s="35">
        <f>Tabelle1!$F28</f>
        <v>35</v>
      </c>
      <c r="J9" s="35">
        <f>Tabelle1!$G28</f>
        <v>36</v>
      </c>
      <c r="K9" s="35">
        <f>Tabelle1!$H28</f>
        <v>91</v>
      </c>
      <c r="L9" s="60">
        <f>Tabelle1!$I28</f>
        <v>190</v>
      </c>
      <c r="N9" s="92"/>
    </row>
    <row r="10" spans="1:14" ht="11.1" customHeight="1">
      <c r="A10" s="97"/>
      <c r="B10" s="94"/>
      <c r="C10" s="4" t="s">
        <v>121</v>
      </c>
      <c r="D10" s="4"/>
      <c r="E10" s="5" t="s">
        <v>120</v>
      </c>
      <c r="F10" s="34">
        <f>Tabelle1!$C29</f>
        <v>119.04615</v>
      </c>
      <c r="G10" s="35">
        <f>Tabelle1!$D29</f>
        <v>98.092300000000009</v>
      </c>
      <c r="H10" s="35">
        <f>Tabelle1!$E29</f>
        <v>106.72434</v>
      </c>
      <c r="I10" s="35">
        <f>Tabelle1!$F29</f>
        <v>420.48054000000002</v>
      </c>
      <c r="J10" s="35">
        <f>Tabelle1!$G29</f>
        <v>319.4395199999999</v>
      </c>
      <c r="K10" s="35">
        <f>Tabelle1!$H29</f>
        <v>1214.2169799999999</v>
      </c>
      <c r="L10" s="60">
        <f>Tabelle1!$I29</f>
        <v>2277.9998300000011</v>
      </c>
      <c r="N10" s="92"/>
    </row>
    <row r="11" spans="1:14" ht="11.1" customHeight="1">
      <c r="A11" s="97"/>
      <c r="B11" s="94"/>
      <c r="C11" s="4" t="s">
        <v>122</v>
      </c>
      <c r="D11" s="4"/>
      <c r="E11" s="5" t="s">
        <v>123</v>
      </c>
      <c r="F11" s="34">
        <f>Tabelle1!$C30</f>
        <v>500.28203121226522</v>
      </c>
      <c r="G11" s="35">
        <f>Tabelle1!$D30</f>
        <v>519.11644950724974</v>
      </c>
      <c r="H11" s="35">
        <f>Tabelle1!$E30</f>
        <v>979.29845669694464</v>
      </c>
      <c r="I11" s="35">
        <f>Tabelle1!$F30</f>
        <v>805.906065831251</v>
      </c>
      <c r="J11" s="35">
        <f>Tabelle1!$G30</f>
        <v>1165.1440907061219</v>
      </c>
      <c r="K11" s="35">
        <f>Tabelle1!$H30</f>
        <v>856.92797452560706</v>
      </c>
      <c r="L11" s="60">
        <f>Tabelle1!$I30</f>
        <v>863.27940674429294</v>
      </c>
    </row>
    <row r="12" spans="1:14" ht="11.1" customHeight="1">
      <c r="A12" s="97"/>
      <c r="B12" s="94"/>
      <c r="C12" s="4" t="s">
        <v>114</v>
      </c>
      <c r="D12" s="4"/>
      <c r="E12" s="5" t="s">
        <v>123</v>
      </c>
      <c r="F12" s="34">
        <f>Tabelle1!$C31</f>
        <v>466.53160307998212</v>
      </c>
      <c r="G12" s="35">
        <f>Tabelle1!$D31</f>
        <v>499.14938430437462</v>
      </c>
      <c r="H12" s="35">
        <f>Tabelle1!$E31</f>
        <v>941.0418521585608</v>
      </c>
      <c r="I12" s="35">
        <f>Tabelle1!$F31</f>
        <v>774.0907958308843</v>
      </c>
      <c r="J12" s="35">
        <f>Tabelle1!$G31</f>
        <v>1114.627128653337</v>
      </c>
      <c r="K12" s="35">
        <f>Tabelle1!$H31</f>
        <v>819.72057502111329</v>
      </c>
      <c r="L12" s="60">
        <f>Tabelle1!$I31</f>
        <v>826.07481352445882</v>
      </c>
    </row>
    <row r="13" spans="1:14" ht="11.1" customHeight="1">
      <c r="A13" s="97"/>
      <c r="B13" s="94"/>
      <c r="C13" s="4" t="s">
        <v>124</v>
      </c>
      <c r="D13" s="4"/>
      <c r="E13" s="5" t="s">
        <v>123</v>
      </c>
      <c r="F13" s="34">
        <f>Tabelle1!$C32</f>
        <v>414.89873355837199</v>
      </c>
      <c r="G13" s="35">
        <f>Tabelle1!$D32</f>
        <v>436.68275899331542</v>
      </c>
      <c r="H13" s="35">
        <f>Tabelle1!$E32</f>
        <v>896.89008760325873</v>
      </c>
      <c r="I13" s="35">
        <f>Tabelle1!$F32</f>
        <v>718.17356384673587</v>
      </c>
      <c r="J13" s="35">
        <f>Tabelle1!$G32</f>
        <v>1031.939336923622</v>
      </c>
      <c r="K13" s="35">
        <f>Tabelle1!$H32</f>
        <v>795.91583195122189</v>
      </c>
      <c r="L13" s="60">
        <f>Tabelle1!$I32</f>
        <v>784.01324899308656</v>
      </c>
    </row>
    <row r="14" spans="1:14" ht="11.1" customHeight="1">
      <c r="A14" s="97"/>
      <c r="B14" s="94"/>
      <c r="C14" s="78" t="s">
        <v>265</v>
      </c>
      <c r="D14" s="4"/>
      <c r="E14" s="5" t="s">
        <v>123</v>
      </c>
      <c r="F14" s="34">
        <f>Tabelle1!$C33</f>
        <v>19.589880311123039</v>
      </c>
      <c r="G14" s="35">
        <f>Tabelle1!$D33</f>
        <v>27.560729537384692</v>
      </c>
      <c r="H14" s="35">
        <f>Tabelle1!$E33</f>
        <v>29.447659755965692</v>
      </c>
      <c r="I14" s="35">
        <f>Tabelle1!$F33</f>
        <v>31.66393365077014</v>
      </c>
      <c r="J14" s="35">
        <f>Tabelle1!$G33</f>
        <v>26.59918675059367</v>
      </c>
      <c r="K14" s="35">
        <f>Tabelle1!$H33</f>
        <v>13.6577700124075</v>
      </c>
      <c r="L14" s="60">
        <f>Tabelle1!$I33</f>
        <v>20.444590137655979</v>
      </c>
    </row>
    <row r="15" spans="1:14" ht="11.1" customHeight="1">
      <c r="A15" s="97"/>
      <c r="B15" s="94"/>
      <c r="C15" s="4" t="s">
        <v>125</v>
      </c>
      <c r="D15" s="6"/>
      <c r="E15" s="5" t="s">
        <v>126</v>
      </c>
      <c r="F15" s="36">
        <f>Tabelle1!$C34</f>
        <v>82.16383355495141</v>
      </c>
      <c r="G15" s="37">
        <f>Tabelle1!$D34</f>
        <v>60.289145161031392</v>
      </c>
      <c r="H15" s="37">
        <f>Tabelle1!$E34</f>
        <v>101.5412962383418</v>
      </c>
      <c r="I15" s="37">
        <f>Tabelle1!$F34</f>
        <v>52.329704393766463</v>
      </c>
      <c r="J15" s="37">
        <f>Tabelle1!$G34</f>
        <v>97.586042978255463</v>
      </c>
      <c r="K15" s="37">
        <f>Tabelle1!$H34</f>
        <v>46.548731057131661</v>
      </c>
      <c r="L15" s="61">
        <f>Tabelle1!$I34</f>
        <v>61.549060050815712</v>
      </c>
    </row>
    <row r="16" spans="1:14" ht="11.1" customHeight="1">
      <c r="A16" s="97"/>
      <c r="B16" s="94"/>
      <c r="C16" s="4" t="s">
        <v>127</v>
      </c>
      <c r="D16" s="6"/>
      <c r="E16" s="5" t="s">
        <v>128</v>
      </c>
      <c r="F16" s="34">
        <f>Tabelle1!$C35</f>
        <v>257.42349290590249</v>
      </c>
      <c r="G16" s="35">
        <f>Tabelle1!$D35</f>
        <v>243.2669439905068</v>
      </c>
      <c r="H16" s="35">
        <f>Tabelle1!$E35</f>
        <v>248.35951358424879</v>
      </c>
      <c r="I16" s="35">
        <f>Tabelle1!$F35</f>
        <v>283.20042691202781</v>
      </c>
      <c r="J16" s="35">
        <f>Tabelle1!$G35</f>
        <v>269.82664421108581</v>
      </c>
      <c r="K16" s="35">
        <f>Tabelle1!$H35</f>
        <v>304.84655865741559</v>
      </c>
      <c r="L16" s="60">
        <f>Tabelle1!$I35</f>
        <v>288.1639042671041</v>
      </c>
    </row>
    <row r="17" spans="1:12" ht="11.1" customHeight="1">
      <c r="A17" s="97"/>
      <c r="B17" s="94"/>
      <c r="C17" s="78" t="s">
        <v>266</v>
      </c>
      <c r="D17" s="4"/>
      <c r="E17" s="5" t="s">
        <v>126</v>
      </c>
      <c r="F17" s="36">
        <f>Tabelle1!$C36</f>
        <v>45.289020892482071</v>
      </c>
      <c r="G17" s="37">
        <f>Tabelle1!$D36</f>
        <v>62.394209557572673</v>
      </c>
      <c r="H17" s="37">
        <f>Tabelle1!$E36</f>
        <v>43.757430598071529</v>
      </c>
      <c r="I17" s="37">
        <f>Tabelle1!$F36</f>
        <v>56.752190545350373</v>
      </c>
      <c r="J17" s="37">
        <f>Tabelle1!$G36</f>
        <v>49.027553858373771</v>
      </c>
      <c r="K17" s="37">
        <f>Tabelle1!$H36</f>
        <v>42.638363270078287</v>
      </c>
      <c r="L17" s="61">
        <f>Tabelle1!$I36</f>
        <v>46.940484842292513</v>
      </c>
    </row>
    <row r="18" spans="1:12" ht="11.1" customHeight="1">
      <c r="A18" s="97"/>
      <c r="B18" s="94"/>
      <c r="C18" s="78" t="s">
        <v>267</v>
      </c>
      <c r="D18" s="4"/>
      <c r="E18" s="5" t="s">
        <v>126</v>
      </c>
      <c r="F18" s="36">
        <f>Tabelle1!$C37</f>
        <v>10.51815384127409</v>
      </c>
      <c r="G18" s="37">
        <f>Tabelle1!$D37</f>
        <v>23.45498927707968</v>
      </c>
      <c r="H18" s="37">
        <f>Tabelle1!$E37</f>
        <v>9.0590098631795435</v>
      </c>
      <c r="I18" s="37">
        <f>Tabelle1!$F37</f>
        <v>14.22017281002544</v>
      </c>
      <c r="J18" s="37">
        <f>Tabelle1!$G37</f>
        <v>14.269069182195921</v>
      </c>
      <c r="K18" s="37">
        <f>Tabelle1!$H37</f>
        <v>7.2160043105914964</v>
      </c>
      <c r="L18" s="61">
        <f>Tabelle1!$I37</f>
        <v>10.380356409308339</v>
      </c>
    </row>
    <row r="19" spans="1:12" ht="11.1" customHeight="1">
      <c r="A19" s="97"/>
      <c r="B19" s="94"/>
      <c r="C19" s="78" t="s">
        <v>268</v>
      </c>
      <c r="D19" s="4"/>
      <c r="E19" s="5" t="s">
        <v>126</v>
      </c>
      <c r="F19" s="36">
        <f>Tabelle1!$C38</f>
        <v>34.770867051207979</v>
      </c>
      <c r="G19" s="37">
        <f>Tabelle1!$D38</f>
        <v>38.939220280492982</v>
      </c>
      <c r="H19" s="37">
        <f>Tabelle1!$E38</f>
        <v>34.698420734891982</v>
      </c>
      <c r="I19" s="37">
        <f>Tabelle1!$F38</f>
        <v>42.532017735324928</v>
      </c>
      <c r="J19" s="37">
        <f>Tabelle1!$G38</f>
        <v>34.758484676177858</v>
      </c>
      <c r="K19" s="37">
        <f>Tabelle1!$H38</f>
        <v>35.422358959486793</v>
      </c>
      <c r="L19" s="61">
        <f>Tabelle1!$I38</f>
        <v>36.56012843298415</v>
      </c>
    </row>
    <row r="20" spans="1:12" ht="11.1" customHeight="1">
      <c r="A20" s="97"/>
      <c r="B20" s="94"/>
      <c r="C20" s="78" t="s">
        <v>269</v>
      </c>
      <c r="D20" s="6"/>
      <c r="E20" s="5" t="s">
        <v>126</v>
      </c>
      <c r="F20" s="36">
        <f>Tabelle1!$C39</f>
        <v>47.842636427420103</v>
      </c>
      <c r="G20" s="37">
        <f>Tabelle1!$D39</f>
        <v>30.61271444728812</v>
      </c>
      <c r="H20" s="37">
        <f>Tabelle1!$E39</f>
        <v>54.682899321553244</v>
      </c>
      <c r="I20" s="37">
        <f>Tabelle1!$F39</f>
        <v>40.120715061649719</v>
      </c>
      <c r="J20" s="37">
        <f>Tabelle1!$G39</f>
        <v>45.939930703929249</v>
      </c>
      <c r="K20" s="37">
        <f>Tabelle1!$H39</f>
        <v>56.121824005924971</v>
      </c>
      <c r="L20" s="61">
        <f>Tabelle1!$I39</f>
        <v>50.442760499539531</v>
      </c>
    </row>
    <row r="21" spans="1:12" ht="11.1" customHeight="1">
      <c r="A21" s="97"/>
      <c r="B21" s="94"/>
      <c r="C21" s="78" t="s">
        <v>270</v>
      </c>
      <c r="D21" s="6"/>
      <c r="E21" s="5" t="s">
        <v>126</v>
      </c>
      <c r="F21" s="36">
        <f>Tabelle1!$C40</f>
        <v>26.776557931278841</v>
      </c>
      <c r="G21" s="37">
        <f>Tabelle1!$D40</f>
        <v>25.984746965957179</v>
      </c>
      <c r="H21" s="37">
        <f>Tabelle1!$E40</f>
        <v>31.374942126325131</v>
      </c>
      <c r="I21" s="37">
        <f>Tabelle1!$F40</f>
        <v>24.593148054102208</v>
      </c>
      <c r="J21" s="37">
        <f>Tabelle1!$G40</f>
        <v>24.586497220308541</v>
      </c>
      <c r="K21" s="37">
        <f>Tabelle1!$H40</f>
        <v>42.280993229840547</v>
      </c>
      <c r="L21" s="61">
        <f>Tabelle1!$I40</f>
        <v>34.40991966325862</v>
      </c>
    </row>
    <row r="22" spans="1:12" ht="11.1" customHeight="1">
      <c r="A22" s="97"/>
      <c r="B22" s="94"/>
      <c r="C22" s="78" t="s">
        <v>271</v>
      </c>
      <c r="D22" s="4"/>
      <c r="E22" s="5" t="s">
        <v>126</v>
      </c>
      <c r="F22" s="36">
        <f>Tabelle1!$C41</f>
        <v>21.066078496141269</v>
      </c>
      <c r="G22" s="37">
        <f>Tabelle1!$D41</f>
        <v>4.627967481330943</v>
      </c>
      <c r="H22" s="37">
        <f>Tabelle1!$E41</f>
        <v>23.307957195228109</v>
      </c>
      <c r="I22" s="37">
        <f>Tabelle1!$F41</f>
        <v>15.527567007547511</v>
      </c>
      <c r="J22" s="37">
        <f>Tabelle1!$G41</f>
        <v>21.353433483620719</v>
      </c>
      <c r="K22" s="37">
        <f>Tabelle1!$H41</f>
        <v>13.84456093630337</v>
      </c>
      <c r="L22" s="61">
        <f>Tabelle1!$I41</f>
        <v>16.034813788445881</v>
      </c>
    </row>
    <row r="23" spans="1:12" ht="11.1" customHeight="1">
      <c r="A23" s="97"/>
      <c r="B23" s="94"/>
      <c r="C23" s="8" t="s">
        <v>129</v>
      </c>
      <c r="D23" s="6"/>
      <c r="E23" s="9" t="s">
        <v>130</v>
      </c>
      <c r="F23" s="36">
        <f>Tabelle1!$C42</f>
        <v>2.859142386231841</v>
      </c>
      <c r="G23" s="37">
        <f>Tabelle1!$D42</f>
        <v>1.05222931471596</v>
      </c>
      <c r="H23" s="37">
        <f>Tabelle1!$E42</f>
        <v>1.8915954325675881</v>
      </c>
      <c r="I23" s="37">
        <f>Tabelle1!$F42</f>
        <v>1.986719222889936</v>
      </c>
      <c r="J23" s="37">
        <f>Tabelle1!$G42</f>
        <v>1.472410307713534</v>
      </c>
      <c r="K23" s="37">
        <f>Tabelle1!$H42</f>
        <v>1.5483654574985251</v>
      </c>
      <c r="L23" s="61">
        <f>Tabelle1!$I42</f>
        <v>1.6539100467776631</v>
      </c>
    </row>
    <row r="24" spans="1:12" ht="11.1" customHeight="1">
      <c r="A24" s="97"/>
      <c r="B24" s="95"/>
      <c r="C24" s="10" t="s">
        <v>131</v>
      </c>
      <c r="D24" s="10"/>
      <c r="E24" s="11" t="s">
        <v>132</v>
      </c>
      <c r="F24" s="38">
        <f>Tabelle1!$C43</f>
        <v>44.692565183707742</v>
      </c>
      <c r="G24" s="39">
        <f>Tabelle1!$D43</f>
        <v>62.922250450617753</v>
      </c>
      <c r="H24" s="39">
        <f>Tabelle1!$E43</f>
        <v>38.759438220863409</v>
      </c>
      <c r="I24" s="39">
        <f>Tabelle1!$F43</f>
        <v>33.096119221495449</v>
      </c>
      <c r="J24" s="39">
        <f>Tabelle1!$G43</f>
        <v>37.367665255711579</v>
      </c>
      <c r="K24" s="39">
        <f>Tabelle1!$H43</f>
        <v>36.123607606879808</v>
      </c>
      <c r="L24" s="62">
        <f>Tabelle1!$I43</f>
        <v>36.766874630996163</v>
      </c>
    </row>
    <row r="25" spans="1:12" ht="11.1" customHeight="1">
      <c r="A25" s="97"/>
      <c r="B25" s="96" t="s">
        <v>133</v>
      </c>
      <c r="C25" s="8" t="s">
        <v>134</v>
      </c>
      <c r="D25" s="6"/>
      <c r="E25" s="9" t="s">
        <v>130</v>
      </c>
      <c r="F25" s="36">
        <f>Tabelle1!$C44</f>
        <v>1.7558422409452801</v>
      </c>
      <c r="G25" s="37">
        <f>Tabelle1!$D44</f>
        <v>1.384375240013644</v>
      </c>
      <c r="H25" s="37">
        <f>Tabelle1!$E44</f>
        <v>1.08695710807531</v>
      </c>
      <c r="I25" s="37">
        <f>Tabelle1!$F44</f>
        <v>1.3183325751462549</v>
      </c>
      <c r="J25" s="37">
        <f>Tabelle1!$G44</f>
        <v>1.058541925093138</v>
      </c>
      <c r="K25" s="37">
        <f>Tabelle1!$H44</f>
        <v>1.1632628733680981</v>
      </c>
      <c r="L25" s="61">
        <f>Tabelle1!$I44</f>
        <v>1.189440490305492</v>
      </c>
    </row>
    <row r="26" spans="1:12" ht="11.1" customHeight="1">
      <c r="A26" s="97"/>
      <c r="B26" s="97"/>
      <c r="C26" s="8" t="s">
        <v>135</v>
      </c>
      <c r="D26" s="6"/>
      <c r="E26" s="9" t="s">
        <v>130</v>
      </c>
      <c r="F26" s="36">
        <f>Tabelle1!$C45</f>
        <v>0.18488483055065119</v>
      </c>
      <c r="G26" s="37">
        <f>Tabelle1!$D45</f>
        <v>0.2709502739616983</v>
      </c>
      <c r="H26" s="37">
        <f>Tabelle1!$E45</f>
        <v>0.1240665150837293</v>
      </c>
      <c r="I26" s="37">
        <f>Tabelle1!$F45</f>
        <v>0.17677669151798231</v>
      </c>
      <c r="J26" s="37">
        <f>Tabelle1!$G45</f>
        <v>0.1132298278931527</v>
      </c>
      <c r="K26" s="37">
        <f>Tabelle1!$H45</f>
        <v>0.1213262237036902</v>
      </c>
      <c r="L26" s="61">
        <f>Tabelle1!$I45</f>
        <v>0.1353006172127037</v>
      </c>
    </row>
    <row r="27" spans="1:12" ht="11.1" customHeight="1">
      <c r="A27" s="97"/>
      <c r="B27" s="97"/>
      <c r="C27" s="8" t="s">
        <v>248</v>
      </c>
      <c r="D27" s="6"/>
      <c r="E27" s="9" t="s">
        <v>130</v>
      </c>
      <c r="F27" s="36">
        <f>Tabelle1!$C46</f>
        <v>0.92872854964117391</v>
      </c>
      <c r="G27" s="37">
        <f>Tabelle1!$D46</f>
        <v>0.64888308375464621</v>
      </c>
      <c r="H27" s="37">
        <f>Tabelle1!$E46</f>
        <v>0.61747545220759004</v>
      </c>
      <c r="I27" s="37">
        <f>Tabelle1!$F46</f>
        <v>0.73189049930198946</v>
      </c>
      <c r="J27" s="37">
        <f>Tabelle1!$G46</f>
        <v>0.61162037558650373</v>
      </c>
      <c r="K27" s="37">
        <f>Tabelle1!$H46</f>
        <v>0.64267850457192133</v>
      </c>
      <c r="L27" s="61">
        <f>Tabelle1!$I46</f>
        <v>0.65949149828655829</v>
      </c>
    </row>
    <row r="28" spans="1:12" ht="11.1" customHeight="1">
      <c r="A28" s="97"/>
      <c r="B28" s="97"/>
      <c r="C28" s="8" t="s">
        <v>136</v>
      </c>
      <c r="D28" s="6"/>
      <c r="E28" s="9" t="s">
        <v>130</v>
      </c>
      <c r="F28" s="36">
        <f>Tabelle1!$C47</f>
        <v>0.61846168880967645</v>
      </c>
      <c r="G28" s="37">
        <f>Tabelle1!$D47</f>
        <v>0.46454188229729998</v>
      </c>
      <c r="H28" s="37">
        <f>Tabelle1!$E47</f>
        <v>0.31744624615037198</v>
      </c>
      <c r="I28" s="37">
        <f>Tabelle1!$F47</f>
        <v>0.33994579563328842</v>
      </c>
      <c r="J28" s="37">
        <f>Tabelle1!$G47</f>
        <v>0.28541221284322599</v>
      </c>
      <c r="K28" s="37">
        <f>Tabelle1!$H47</f>
        <v>0.30151609878884039</v>
      </c>
      <c r="L28" s="61">
        <f>Tabelle1!$I47</f>
        <v>0.31956237890374212</v>
      </c>
    </row>
    <row r="29" spans="1:12" ht="11.1" customHeight="1">
      <c r="A29" s="97"/>
      <c r="B29" s="97"/>
      <c r="C29" s="4" t="s">
        <v>129</v>
      </c>
      <c r="D29" s="6"/>
      <c r="E29" s="5" t="s">
        <v>137</v>
      </c>
      <c r="F29" s="34">
        <f>Tabelle1!$C48</f>
        <v>4159.9194108855563</v>
      </c>
      <c r="G29" s="35">
        <f>Tabelle1!$D48</f>
        <v>1495.685150596486</v>
      </c>
      <c r="H29" s="35">
        <f>Tabelle1!$E48</f>
        <v>2667.7880589537958</v>
      </c>
      <c r="I29" s="35">
        <f>Tabelle1!$F48</f>
        <v>2875.8919164849322</v>
      </c>
      <c r="J29" s="35">
        <f>Tabelle1!$G48</f>
        <v>2105.845558214739</v>
      </c>
      <c r="K29" s="35">
        <f>Tabelle1!$H48</f>
        <v>2148.4469155854708</v>
      </c>
      <c r="L29" s="60">
        <f>Tabelle1!$I48</f>
        <v>2336.3097513787638</v>
      </c>
    </row>
    <row r="30" spans="1:12" ht="11.1" customHeight="1">
      <c r="A30" s="97"/>
      <c r="B30" s="97"/>
      <c r="C30" s="4" t="s">
        <v>138</v>
      </c>
      <c r="D30" s="6"/>
      <c r="E30" s="5" t="s">
        <v>137</v>
      </c>
      <c r="F30" s="34">
        <f>Tabelle1!$C49</f>
        <v>204.06160730412151</v>
      </c>
      <c r="G30" s="35">
        <f>Tabelle1!$D49</f>
        <v>0</v>
      </c>
      <c r="H30" s="35">
        <f>Tabelle1!$E49</f>
        <v>27.956109872808881</v>
      </c>
      <c r="I30" s="35">
        <f>Tabelle1!$F49</f>
        <v>83.722513630477181</v>
      </c>
      <c r="J30" s="35">
        <f>Tabelle1!$G49</f>
        <v>131.7002667903555</v>
      </c>
      <c r="K30" s="35">
        <f>Tabelle1!$H49</f>
        <v>38.471918861841459</v>
      </c>
      <c r="L30" s="60">
        <f>Tabelle1!$I49</f>
        <v>67.263510092457679</v>
      </c>
    </row>
    <row r="31" spans="1:12" ht="11.1" customHeight="1">
      <c r="A31" s="97"/>
      <c r="B31" s="97"/>
      <c r="C31" s="4" t="s">
        <v>139</v>
      </c>
      <c r="D31" s="4"/>
      <c r="E31" s="5" t="s">
        <v>137</v>
      </c>
      <c r="F31" s="34">
        <f>Tabelle1!$C50</f>
        <v>0</v>
      </c>
      <c r="G31" s="35">
        <f>Tabelle1!$D50</f>
        <v>0</v>
      </c>
      <c r="H31" s="35">
        <f>Tabelle1!$E50</f>
        <v>0</v>
      </c>
      <c r="I31" s="35">
        <f>Tabelle1!$F50</f>
        <v>0</v>
      </c>
      <c r="J31" s="35">
        <f>Tabelle1!$G50</f>
        <v>0</v>
      </c>
      <c r="K31" s="35">
        <f>Tabelle1!$H50</f>
        <v>0</v>
      </c>
      <c r="L31" s="60">
        <f>Tabelle1!$I50</f>
        <v>0</v>
      </c>
    </row>
    <row r="32" spans="1:12" ht="11.1" customHeight="1">
      <c r="A32" s="97"/>
      <c r="B32" s="97"/>
      <c r="C32" s="4" t="s">
        <v>140</v>
      </c>
      <c r="D32" s="4"/>
      <c r="E32" s="5" t="s">
        <v>137</v>
      </c>
      <c r="F32" s="34">
        <f>Tabelle1!$C51</f>
        <v>0</v>
      </c>
      <c r="G32" s="35">
        <f>Tabelle1!$D51</f>
        <v>0</v>
      </c>
      <c r="H32" s="35">
        <f>Tabelle1!$E51</f>
        <v>0</v>
      </c>
      <c r="I32" s="35">
        <f>Tabelle1!$F51</f>
        <v>0</v>
      </c>
      <c r="J32" s="35">
        <f>Tabelle1!$G51</f>
        <v>0</v>
      </c>
      <c r="K32" s="35">
        <f>Tabelle1!$H51</f>
        <v>0</v>
      </c>
      <c r="L32" s="60">
        <f>Tabelle1!$I51</f>
        <v>0</v>
      </c>
    </row>
    <row r="33" spans="1:12" ht="11.1" customHeight="1">
      <c r="A33" s="97"/>
      <c r="B33" s="97"/>
      <c r="C33" s="12" t="s">
        <v>141</v>
      </c>
      <c r="D33" s="12"/>
      <c r="E33" s="13" t="s">
        <v>142</v>
      </c>
      <c r="F33" s="36">
        <f>Tabelle1!$C52</f>
        <v>2.216503635494862</v>
      </c>
      <c r="G33" s="37">
        <f>Tabelle1!$D52</f>
        <v>1.216229663286517</v>
      </c>
      <c r="H33" s="37">
        <f>Tabelle1!$E52</f>
        <v>2.8204811792074169</v>
      </c>
      <c r="I33" s="37">
        <f>Tabelle1!$F52</f>
        <v>2.6016160614075821</v>
      </c>
      <c r="J33" s="37">
        <f>Tabelle1!$G52</f>
        <v>2.9189324801556609</v>
      </c>
      <c r="K33" s="37">
        <f>Tabelle1!$H52</f>
        <v>2.2438016835892589</v>
      </c>
      <c r="L33" s="61">
        <f>Tabelle1!$I52</f>
        <v>2.3858633924100561</v>
      </c>
    </row>
    <row r="34" spans="1:12" ht="12" customHeight="1">
      <c r="A34" s="98"/>
      <c r="B34" s="98"/>
      <c r="C34" s="12" t="s">
        <v>143</v>
      </c>
      <c r="D34" s="12"/>
      <c r="E34" s="13" t="s">
        <v>249</v>
      </c>
      <c r="F34" s="40">
        <f>Tabelle1!$C53</f>
        <v>5.597263487254291</v>
      </c>
      <c r="G34" s="41">
        <f>Tabelle1!$D53</f>
        <v>5.8962230505489481</v>
      </c>
      <c r="H34" s="41">
        <f>Tabelle1!$E53</f>
        <v>6.1566010108578366</v>
      </c>
      <c r="I34" s="41">
        <f>Tabelle1!$F53</f>
        <v>5.6349297550454311</v>
      </c>
      <c r="J34" s="41">
        <f>Tabelle1!$G53</f>
        <v>5.9931132586834472</v>
      </c>
      <c r="K34" s="41">
        <f>Tabelle1!$H53</f>
        <v>7.3559263709305247</v>
      </c>
      <c r="L34" s="63">
        <f>Tabelle1!$I53</f>
        <v>6.6464981103582046</v>
      </c>
    </row>
    <row r="35" spans="1:12" ht="11.1" customHeight="1">
      <c r="A35" s="107" t="s">
        <v>144</v>
      </c>
      <c r="B35" s="113"/>
      <c r="C35" s="2" t="s">
        <v>145</v>
      </c>
      <c r="D35" s="14"/>
      <c r="E35" s="3" t="s">
        <v>146</v>
      </c>
      <c r="F35" s="36">
        <f>Tabelle1!$C54</f>
        <v>84.179475512619092</v>
      </c>
      <c r="G35" s="37">
        <f>Tabelle1!$D54</f>
        <v>83.398550519945999</v>
      </c>
      <c r="H35" s="37">
        <f>Tabelle1!$E54</f>
        <v>97.244607695092967</v>
      </c>
      <c r="I35" s="37">
        <f>Tabelle1!$F54</f>
        <v>93.758004004704446</v>
      </c>
      <c r="J35" s="37">
        <f>Tabelle1!$G54</f>
        <v>92.937866419436531</v>
      </c>
      <c r="K35" s="37">
        <f>Tabelle1!$H54</f>
        <v>111.971134736984</v>
      </c>
      <c r="L35" s="61">
        <f>Tabelle1!$I54</f>
        <v>103.97475488887009</v>
      </c>
    </row>
    <row r="36" spans="1:12" ht="10.5" customHeight="1">
      <c r="A36" s="114"/>
      <c r="B36" s="115"/>
      <c r="C36" s="4" t="s">
        <v>147</v>
      </c>
      <c r="D36" s="8"/>
      <c r="E36" s="5" t="s">
        <v>249</v>
      </c>
      <c r="F36" s="36">
        <f>Tabelle1!$C55</f>
        <v>4.7117470466299958</v>
      </c>
      <c r="G36" s="37">
        <f>Tabelle1!$D55</f>
        <v>4.9173645595807658</v>
      </c>
      <c r="H36" s="37">
        <f>Tabelle1!$E55</f>
        <v>5.986962500360832</v>
      </c>
      <c r="I36" s="37">
        <f>Tabelle1!$F55</f>
        <v>5.2831976653977772</v>
      </c>
      <c r="J36" s="37">
        <f>Tabelle1!$G55</f>
        <v>5.5698715947207624</v>
      </c>
      <c r="K36" s="37">
        <f>Tabelle1!$H55</f>
        <v>8.2365142279479571</v>
      </c>
      <c r="L36" s="61">
        <f>Tabelle1!$I55</f>
        <v>6.9106801189383251</v>
      </c>
    </row>
    <row r="37" spans="1:12" ht="11.1" customHeight="1">
      <c r="A37" s="114"/>
      <c r="B37" s="115"/>
      <c r="C37" s="4" t="s">
        <v>148</v>
      </c>
      <c r="D37" s="8"/>
      <c r="E37" s="5" t="s">
        <v>149</v>
      </c>
      <c r="F37" s="36">
        <f>Tabelle1!$C56</f>
        <v>32.983002273621217</v>
      </c>
      <c r="G37" s="37">
        <f>Tabelle1!$D56</f>
        <v>56.805887894989013</v>
      </c>
      <c r="H37" s="37">
        <f>Tabelle1!$E56</f>
        <v>34.553229624583523</v>
      </c>
      <c r="I37" s="37">
        <f>Tabelle1!$F56</f>
        <v>39.20384529135989</v>
      </c>
      <c r="J37" s="37">
        <f>Tabelle1!$G56</f>
        <v>41.172666236122467</v>
      </c>
      <c r="K37" s="37">
        <f>Tabelle1!$H56</f>
        <v>28.902759357808659</v>
      </c>
      <c r="L37" s="61">
        <f>Tabelle1!$I56</f>
        <v>32.996031711394821</v>
      </c>
    </row>
    <row r="38" spans="1:12" ht="11.1" customHeight="1">
      <c r="A38" s="114"/>
      <c r="B38" s="115"/>
      <c r="C38" s="4" t="s">
        <v>150</v>
      </c>
      <c r="D38" s="8"/>
      <c r="E38" s="5" t="s">
        <v>149</v>
      </c>
      <c r="F38" s="36">
        <f>Tabelle1!$C57</f>
        <v>7.9345074054352152</v>
      </c>
      <c r="G38" s="37">
        <f>Tabelle1!$D57</f>
        <v>13.29306516738685</v>
      </c>
      <c r="H38" s="37">
        <f>Tabelle1!$E57</f>
        <v>4.8157759663026152</v>
      </c>
      <c r="I38" s="37">
        <f>Tabelle1!$F57</f>
        <v>6.9085474100093913</v>
      </c>
      <c r="J38" s="37">
        <f>Tabelle1!$G57</f>
        <v>8.8904913637549949</v>
      </c>
      <c r="K38" s="37">
        <f>Tabelle1!$H57</f>
        <v>2.3697206926006511</v>
      </c>
      <c r="L38" s="61">
        <f>Tabelle1!$I57</f>
        <v>4.3916333088498059</v>
      </c>
    </row>
    <row r="39" spans="1:12" ht="11.1" customHeight="1">
      <c r="A39" s="114"/>
      <c r="B39" s="115"/>
      <c r="C39" s="4" t="s">
        <v>151</v>
      </c>
      <c r="D39" s="8"/>
      <c r="E39" s="5" t="s">
        <v>149</v>
      </c>
      <c r="F39" s="36">
        <f>Tabelle1!$C58</f>
        <v>25.048494868186008</v>
      </c>
      <c r="G39" s="37">
        <f>Tabelle1!$D58</f>
        <v>43.512822727602142</v>
      </c>
      <c r="H39" s="37">
        <f>Tabelle1!$E58</f>
        <v>29.737453658280909</v>
      </c>
      <c r="I39" s="37">
        <f>Tabelle1!$F58</f>
        <v>32.295297881350507</v>
      </c>
      <c r="J39" s="37">
        <f>Tabelle1!$G58</f>
        <v>32.282174872367477</v>
      </c>
      <c r="K39" s="37">
        <f>Tabelle1!$H58</f>
        <v>26.533038665208011</v>
      </c>
      <c r="L39" s="61">
        <f>Tabelle1!$I58</f>
        <v>28.60439840254503</v>
      </c>
    </row>
    <row r="40" spans="1:12" ht="11.1" customHeight="1">
      <c r="A40" s="114"/>
      <c r="B40" s="115"/>
      <c r="C40" s="4" t="s">
        <v>152</v>
      </c>
      <c r="D40" s="8"/>
      <c r="E40" s="5" t="s">
        <v>149</v>
      </c>
      <c r="F40" s="36">
        <f>Tabelle1!$C59</f>
        <v>67.016997726378762</v>
      </c>
      <c r="G40" s="37">
        <f>Tabelle1!$D59</f>
        <v>43.194112105011008</v>
      </c>
      <c r="H40" s="37">
        <f>Tabelle1!$E59</f>
        <v>65.446770375416463</v>
      </c>
      <c r="I40" s="37">
        <f>Tabelle1!$F59</f>
        <v>60.796154708640117</v>
      </c>
      <c r="J40" s="37">
        <f>Tabelle1!$G59</f>
        <v>58.827333763877562</v>
      </c>
      <c r="K40" s="37">
        <f>Tabelle1!$H59</f>
        <v>71.097240642191352</v>
      </c>
      <c r="L40" s="61">
        <f>Tabelle1!$I59</f>
        <v>67.003968288605137</v>
      </c>
    </row>
    <row r="41" spans="1:12" ht="11.1" customHeight="1">
      <c r="A41" s="114"/>
      <c r="B41" s="115"/>
      <c r="C41" s="4" t="s">
        <v>153</v>
      </c>
      <c r="D41" s="8"/>
      <c r="E41" s="5" t="s">
        <v>149</v>
      </c>
      <c r="F41" s="36">
        <f>Tabelle1!$C60</f>
        <v>51.497124384753192</v>
      </c>
      <c r="G41" s="37">
        <f>Tabelle1!$D60</f>
        <v>41.21533754485786</v>
      </c>
      <c r="H41" s="37">
        <f>Tabelle1!$E60</f>
        <v>47.405315318871729</v>
      </c>
      <c r="I41" s="37">
        <f>Tabelle1!$F60</f>
        <v>46.411324978901021</v>
      </c>
      <c r="J41" s="37">
        <f>Tabelle1!$G60</f>
        <v>39.908939243162393</v>
      </c>
      <c r="K41" s="37">
        <f>Tabelle1!$H60</f>
        <v>62.84710941087662</v>
      </c>
      <c r="L41" s="61">
        <f>Tabelle1!$I60</f>
        <v>55.832822478058233</v>
      </c>
    </row>
    <row r="42" spans="1:12" ht="11.1" customHeight="1">
      <c r="A42" s="114"/>
      <c r="B42" s="115"/>
      <c r="C42" s="8" t="s">
        <v>154</v>
      </c>
      <c r="D42" s="8"/>
      <c r="E42" s="9" t="s">
        <v>149</v>
      </c>
      <c r="F42" s="36">
        <f>Tabelle1!$C61</f>
        <v>15.519873341625569</v>
      </c>
      <c r="G42" s="37">
        <f>Tabelle1!$D61</f>
        <v>1.9787745601531519</v>
      </c>
      <c r="H42" s="37">
        <f>Tabelle1!$E61</f>
        <v>18.041455056544731</v>
      </c>
      <c r="I42" s="37">
        <f>Tabelle1!$F61</f>
        <v>14.384829729739099</v>
      </c>
      <c r="J42" s="37">
        <f>Tabelle1!$G61</f>
        <v>18.918394520715161</v>
      </c>
      <c r="K42" s="37">
        <f>Tabelle1!$H61</f>
        <v>8.2501312313146844</v>
      </c>
      <c r="L42" s="61">
        <f>Tabelle1!$I61</f>
        <v>11.171145810546911</v>
      </c>
    </row>
    <row r="43" spans="1:12" ht="11.1" customHeight="1">
      <c r="A43" s="114"/>
      <c r="B43" s="115"/>
      <c r="C43" s="4" t="s">
        <v>155</v>
      </c>
      <c r="D43" s="8"/>
      <c r="E43" s="5" t="s">
        <v>149</v>
      </c>
      <c r="F43" s="36">
        <f>Tabelle1!$C62</f>
        <v>42.975816882111779</v>
      </c>
      <c r="G43" s="37">
        <f>Tabelle1!$D62</f>
        <v>20.42353482526417</v>
      </c>
      <c r="H43" s="37">
        <f>Tabelle1!$E62</f>
        <v>22.399404561675439</v>
      </c>
      <c r="I43" s="37">
        <f>Tabelle1!$F62</f>
        <v>20.124759253282811</v>
      </c>
      <c r="J43" s="37">
        <f>Tabelle1!$G62</f>
        <v>17.384398140663318</v>
      </c>
      <c r="K43" s="37">
        <f>Tabelle1!$H62</f>
        <v>23.080155995481132</v>
      </c>
      <c r="L43" s="61">
        <f>Tabelle1!$I62</f>
        <v>22.1954377131451</v>
      </c>
    </row>
    <row r="44" spans="1:12" ht="11.1" customHeight="1">
      <c r="A44" s="114"/>
      <c r="B44" s="115"/>
      <c r="C44" s="4" t="s">
        <v>156</v>
      </c>
      <c r="D44" s="8"/>
      <c r="E44" s="5" t="s">
        <v>149</v>
      </c>
      <c r="F44" s="36">
        <f>Tabelle1!$C63</f>
        <v>57.770115667290469</v>
      </c>
      <c r="G44" s="37">
        <f>Tabelle1!$D63</f>
        <v>39.10077898177525</v>
      </c>
      <c r="H44" s="37">
        <f>Tabelle1!$E63</f>
        <v>52.965614211826818</v>
      </c>
      <c r="I44" s="37">
        <f>Tabelle1!$F63</f>
        <v>51.160274972466141</v>
      </c>
      <c r="J44" s="37">
        <f>Tabelle1!$G63</f>
        <v>52.004204811167781</v>
      </c>
      <c r="K44" s="37">
        <f>Tabelle1!$H63</f>
        <v>64.078566620563265</v>
      </c>
      <c r="L44" s="61">
        <f>Tabelle1!$I63</f>
        <v>59.42578985317742</v>
      </c>
    </row>
    <row r="45" spans="1:12" ht="11.1" customHeight="1">
      <c r="A45" s="116"/>
      <c r="B45" s="117"/>
      <c r="C45" s="7" t="s">
        <v>157</v>
      </c>
      <c r="D45" s="8"/>
      <c r="E45" s="5" t="s">
        <v>149</v>
      </c>
      <c r="F45" s="42">
        <f>Tabelle1!$C64</f>
        <v>22.858587512290239</v>
      </c>
      <c r="G45" s="43">
        <f>Tabelle1!$D64</f>
        <v>27.05232219930523</v>
      </c>
      <c r="H45" s="43">
        <f>Tabelle1!$E64</f>
        <v>16.323979379401631</v>
      </c>
      <c r="I45" s="43">
        <f>Tabelle1!$F64</f>
        <v>21.174490203457431</v>
      </c>
      <c r="J45" s="43">
        <f>Tabelle1!$G64</f>
        <v>11.225371328338831</v>
      </c>
      <c r="K45" s="43">
        <f>Tabelle1!$H64</f>
        <v>8.9207917093569584</v>
      </c>
      <c r="L45" s="64">
        <f>Tabelle1!$I64</f>
        <v>11.85103938230325</v>
      </c>
    </row>
    <row r="46" spans="1:12" ht="11.1" customHeight="1">
      <c r="A46" s="93" t="s">
        <v>158</v>
      </c>
      <c r="B46" s="93" t="s">
        <v>159</v>
      </c>
      <c r="C46" s="2" t="s">
        <v>160</v>
      </c>
      <c r="D46" s="15"/>
      <c r="E46" s="3" t="s">
        <v>161</v>
      </c>
      <c r="F46" s="44">
        <f>Tabelle1!$C65</f>
        <v>126438.0489515201</v>
      </c>
      <c r="G46" s="45">
        <f>Tabelle1!$D65</f>
        <v>97897.219650777886</v>
      </c>
      <c r="H46" s="45">
        <f>Tabelle1!$E65</f>
        <v>269886.13708730362</v>
      </c>
      <c r="I46" s="45">
        <f>Tabelle1!$F65</f>
        <v>264993.06250444817</v>
      </c>
      <c r="J46" s="45">
        <f>Tabelle1!$G65</f>
        <v>394066.29413793213</v>
      </c>
      <c r="K46" s="45">
        <f>Tabelle1!$H65</f>
        <v>456294.16352158593</v>
      </c>
      <c r="L46" s="65">
        <f>Tabelle1!$I65</f>
        <v>370853.07478915033</v>
      </c>
    </row>
    <row r="47" spans="1:12" ht="11.1" customHeight="1">
      <c r="A47" s="94"/>
      <c r="B47" s="94"/>
      <c r="C47" s="8" t="s">
        <v>162</v>
      </c>
      <c r="D47" s="8"/>
      <c r="E47" s="9" t="s">
        <v>163</v>
      </c>
      <c r="F47" s="36">
        <f>Tabelle1!$C66</f>
        <v>80.530803855019883</v>
      </c>
      <c r="G47" s="37">
        <f>Tabelle1!$D66</f>
        <v>83.36502257743264</v>
      </c>
      <c r="H47" s="37">
        <f>Tabelle1!$E66</f>
        <v>94.344795777976159</v>
      </c>
      <c r="I47" s="37">
        <f>Tabelle1!$F66</f>
        <v>94.307848279500092</v>
      </c>
      <c r="J47" s="37">
        <f>Tabelle1!$G66</f>
        <v>93.51160612409052</v>
      </c>
      <c r="K47" s="37">
        <f>Tabelle1!$H66</f>
        <v>94.881561118054321</v>
      </c>
      <c r="L47" s="61">
        <f>Tabelle1!$I66</f>
        <v>94.196861238694794</v>
      </c>
    </row>
    <row r="48" spans="1:12" ht="11.1" customHeight="1">
      <c r="A48" s="94"/>
      <c r="B48" s="94"/>
      <c r="C48" s="8" t="s">
        <v>164</v>
      </c>
      <c r="D48" s="8"/>
      <c r="E48" s="9" t="s">
        <v>163</v>
      </c>
      <c r="F48" s="36">
        <f>Tabelle1!$C67</f>
        <v>0</v>
      </c>
      <c r="G48" s="37">
        <f>Tabelle1!$D67</f>
        <v>0</v>
      </c>
      <c r="H48" s="37">
        <f>Tabelle1!$E67</f>
        <v>0.1190007287037739</v>
      </c>
      <c r="I48" s="37">
        <f>Tabelle1!$F67</f>
        <v>1.385405027573494E-2</v>
      </c>
      <c r="J48" s="37">
        <f>Tabelle1!$G67</f>
        <v>7.3372668426226542E-2</v>
      </c>
      <c r="K48" s="37">
        <f>Tabelle1!$H67</f>
        <v>0.29342557030201599</v>
      </c>
      <c r="L48" s="61">
        <f>Tabelle1!$I67</f>
        <v>0.20925230215595689</v>
      </c>
    </row>
    <row r="49" spans="1:12" ht="11.1" customHeight="1">
      <c r="A49" s="94"/>
      <c r="B49" s="94"/>
      <c r="C49" s="4" t="s">
        <v>165</v>
      </c>
      <c r="D49" s="8"/>
      <c r="E49" s="5" t="s">
        <v>163</v>
      </c>
      <c r="F49" s="36">
        <f>Tabelle1!$C68</f>
        <v>1.787248620336636</v>
      </c>
      <c r="G49" s="37">
        <f>Tabelle1!$D68</f>
        <v>0</v>
      </c>
      <c r="H49" s="37">
        <f>Tabelle1!$E68</f>
        <v>0.91649360152946091</v>
      </c>
      <c r="I49" s="37">
        <f>Tabelle1!$F68</f>
        <v>0.29661076227455002</v>
      </c>
      <c r="J49" s="37">
        <f>Tabelle1!$G68</f>
        <v>0.18633356858067529</v>
      </c>
      <c r="K49" s="37">
        <f>Tabelle1!$H68</f>
        <v>7.1386946944758445E-2</v>
      </c>
      <c r="L49" s="61">
        <f>Tabelle1!$I68</f>
        <v>0.17679430404488891</v>
      </c>
    </row>
    <row r="50" spans="1:12" ht="11.1" customHeight="1">
      <c r="A50" s="94"/>
      <c r="B50" s="94"/>
      <c r="C50" s="4" t="s">
        <v>166</v>
      </c>
      <c r="D50" s="8"/>
      <c r="E50" s="5" t="s">
        <v>163</v>
      </c>
      <c r="F50" s="36">
        <f>Tabelle1!$C69</f>
        <v>11.733155229123721</v>
      </c>
      <c r="G50" s="37">
        <f>Tabelle1!$D69</f>
        <v>16.249271486741371</v>
      </c>
      <c r="H50" s="37">
        <f>Tabelle1!$E69</f>
        <v>1.289841523367901</v>
      </c>
      <c r="I50" s="37">
        <f>Tabelle1!$F69</f>
        <v>3.24237230262972</v>
      </c>
      <c r="J50" s="37">
        <f>Tabelle1!$G69</f>
        <v>3.9172513107031599</v>
      </c>
      <c r="K50" s="37">
        <f>Tabelle1!$H69</f>
        <v>2.2853459310119359</v>
      </c>
      <c r="L50" s="61">
        <f>Tabelle1!$I69</f>
        <v>2.9478553938090348</v>
      </c>
    </row>
    <row r="51" spans="1:12" ht="11.1" customHeight="1">
      <c r="A51" s="94"/>
      <c r="B51" s="94"/>
      <c r="C51" s="4" t="s">
        <v>250</v>
      </c>
      <c r="D51" s="8"/>
      <c r="E51" s="5" t="s">
        <v>163</v>
      </c>
      <c r="F51" s="36">
        <f>Tabelle1!$C70</f>
        <v>1.2076502022375359</v>
      </c>
      <c r="G51" s="37">
        <f>Tabelle1!$D70</f>
        <v>0</v>
      </c>
      <c r="H51" s="37">
        <f>Tabelle1!$E70</f>
        <v>2.2148704500855119E-2</v>
      </c>
      <c r="I51" s="37">
        <f>Tabelle1!$F70</f>
        <v>0.17113797630780059</v>
      </c>
      <c r="J51" s="37">
        <f>Tabelle1!$G70</f>
        <v>0.5784646364272692</v>
      </c>
      <c r="K51" s="37">
        <f>Tabelle1!$H70</f>
        <v>0.2131979464507015</v>
      </c>
      <c r="L51" s="61">
        <f>Tabelle1!$I70</f>
        <v>0.27085828966896991</v>
      </c>
    </row>
    <row r="52" spans="1:12" ht="11.1" customHeight="1">
      <c r="A52" s="94"/>
      <c r="B52" s="95"/>
      <c r="C52" s="12" t="s">
        <v>167</v>
      </c>
      <c r="D52" s="16"/>
      <c r="E52" s="13" t="s">
        <v>163</v>
      </c>
      <c r="F52" s="42">
        <f>Tabelle1!$C71</f>
        <v>5.62256241977627</v>
      </c>
      <c r="G52" s="43">
        <f>Tabelle1!$D71</f>
        <v>0.38570593582597767</v>
      </c>
      <c r="H52" s="43">
        <f>Tabelle1!$E71</f>
        <v>3.311955272075692</v>
      </c>
      <c r="I52" s="43">
        <f>Tabelle1!$F71</f>
        <v>2.0312920786609618</v>
      </c>
      <c r="J52" s="43">
        <f>Tabelle1!$G71</f>
        <v>1.850664010337512</v>
      </c>
      <c r="K52" s="43">
        <f>Tabelle1!$H71</f>
        <v>2.401182212874077</v>
      </c>
      <c r="L52" s="64">
        <f>Tabelle1!$I71</f>
        <v>2.3359039483998618</v>
      </c>
    </row>
    <row r="53" spans="1:12" ht="11.1" customHeight="1">
      <c r="A53" s="94"/>
      <c r="B53" s="93" t="s">
        <v>168</v>
      </c>
      <c r="C53" s="2" t="s">
        <v>169</v>
      </c>
      <c r="D53" s="15"/>
      <c r="E53" s="3" t="s">
        <v>161</v>
      </c>
      <c r="F53" s="44">
        <f>Tabelle1!$C72</f>
        <v>249131.16141101581</v>
      </c>
      <c r="G53" s="45">
        <f>Tabelle1!$D72</f>
        <v>156676.86152022131</v>
      </c>
      <c r="H53" s="45">
        <f>Tabelle1!$E72</f>
        <v>331503.44016285322</v>
      </c>
      <c r="I53" s="45">
        <f>Tabelle1!$F72</f>
        <v>282381.96785361279</v>
      </c>
      <c r="J53" s="45">
        <f>Tabelle1!$G72</f>
        <v>372797.24421884998</v>
      </c>
      <c r="K53" s="45">
        <f>Tabelle1!$H72</f>
        <v>297025.00444466987</v>
      </c>
      <c r="L53" s="65">
        <f>Tabelle1!$I72</f>
        <v>298016.47708404582</v>
      </c>
    </row>
    <row r="54" spans="1:12" ht="11.1" customHeight="1">
      <c r="A54" s="94"/>
      <c r="B54" s="94"/>
      <c r="C54" s="4" t="s">
        <v>162</v>
      </c>
      <c r="D54" s="8"/>
      <c r="E54" s="5" t="s">
        <v>170</v>
      </c>
      <c r="F54" s="36">
        <f>Tabelle1!$C73</f>
        <v>72.858232899839365</v>
      </c>
      <c r="G54" s="37">
        <f>Tabelle1!$D73</f>
        <v>75.685918774824628</v>
      </c>
      <c r="H54" s="37">
        <f>Tabelle1!$E73</f>
        <v>91.574323924038637</v>
      </c>
      <c r="I54" s="37">
        <f>Tabelle1!$F73</f>
        <v>82.210524877542994</v>
      </c>
      <c r="J54" s="37">
        <f>Tabelle1!$G73</f>
        <v>87.241204018749343</v>
      </c>
      <c r="K54" s="37">
        <f>Tabelle1!$H73</f>
        <v>87.649575580830486</v>
      </c>
      <c r="L54" s="61">
        <f>Tabelle1!$I73</f>
        <v>85.914165466070656</v>
      </c>
    </row>
    <row r="55" spans="1:12" ht="11.1" customHeight="1">
      <c r="A55" s="94"/>
      <c r="B55" s="94"/>
      <c r="C55" s="4" t="s">
        <v>164</v>
      </c>
      <c r="D55" s="8"/>
      <c r="E55" s="5" t="s">
        <v>170</v>
      </c>
      <c r="F55" s="36">
        <f>Tabelle1!$C74</f>
        <v>7.6982908192302677</v>
      </c>
      <c r="G55" s="37">
        <f>Tabelle1!$D74</f>
        <v>2.6831467908991198</v>
      </c>
      <c r="H55" s="37">
        <f>Tabelle1!$E74</f>
        <v>1.969938174149352</v>
      </c>
      <c r="I55" s="37">
        <f>Tabelle1!$F74</f>
        <v>4.657233845343284</v>
      </c>
      <c r="J55" s="37">
        <f>Tabelle1!$G74</f>
        <v>2.4457951651285361</v>
      </c>
      <c r="K55" s="37">
        <f>Tabelle1!$H74</f>
        <v>2.1950724129879542</v>
      </c>
      <c r="L55" s="61">
        <f>Tabelle1!$I74</f>
        <v>2.9094181991573951</v>
      </c>
    </row>
    <row r="56" spans="1:12" ht="11.1" customHeight="1">
      <c r="A56" s="94"/>
      <c r="B56" s="94"/>
      <c r="C56" s="4" t="s">
        <v>165</v>
      </c>
      <c r="D56" s="6"/>
      <c r="E56" s="5" t="s">
        <v>170</v>
      </c>
      <c r="F56" s="36">
        <f>Tabelle1!$C75</f>
        <v>8.7956799718239438</v>
      </c>
      <c r="G56" s="37">
        <f>Tabelle1!$D75</f>
        <v>1.0167278383497851</v>
      </c>
      <c r="H56" s="37">
        <f>Tabelle1!$E75</f>
        <v>3.4303148330022388</v>
      </c>
      <c r="I56" s="37">
        <f>Tabelle1!$F75</f>
        <v>5.4432014791319627</v>
      </c>
      <c r="J56" s="37">
        <f>Tabelle1!$G75</f>
        <v>2.844155902642489</v>
      </c>
      <c r="K56" s="37">
        <f>Tabelle1!$H75</f>
        <v>2.319105451587296</v>
      </c>
      <c r="L56" s="61">
        <f>Tabelle1!$I75</f>
        <v>3.2689770959549009</v>
      </c>
    </row>
    <row r="57" spans="1:12" ht="11.1" customHeight="1">
      <c r="A57" s="94"/>
      <c r="B57" s="94"/>
      <c r="C57" s="4" t="s">
        <v>166</v>
      </c>
      <c r="D57" s="6"/>
      <c r="E57" s="5" t="s">
        <v>170</v>
      </c>
      <c r="F57" s="36">
        <f>Tabelle1!$C76</f>
        <v>4.6619967105610227</v>
      </c>
      <c r="G57" s="37">
        <f>Tabelle1!$D76</f>
        <v>12.57806912708395</v>
      </c>
      <c r="H57" s="37">
        <f>Tabelle1!$E76</f>
        <v>1.759352343037859</v>
      </c>
      <c r="I57" s="37">
        <f>Tabelle1!$F76</f>
        <v>5.6053951410180858</v>
      </c>
      <c r="J57" s="37">
        <f>Tabelle1!$G76</f>
        <v>5.8478697390680638</v>
      </c>
      <c r="K57" s="37">
        <f>Tabelle1!$H76</f>
        <v>6.7902129289549924</v>
      </c>
      <c r="L57" s="61">
        <f>Tabelle1!$I76</f>
        <v>6.193560232413434</v>
      </c>
    </row>
    <row r="58" spans="1:12" ht="11.1" customHeight="1">
      <c r="A58" s="94"/>
      <c r="B58" s="94"/>
      <c r="C58" s="4" t="s">
        <v>171</v>
      </c>
      <c r="D58" s="6"/>
      <c r="E58" s="5" t="s">
        <v>170</v>
      </c>
      <c r="F58" s="36">
        <f>Tabelle1!$C77</f>
        <v>5.9857956063821014</v>
      </c>
      <c r="G58" s="37">
        <f>Tabelle1!$D77</f>
        <v>8.0361374688425116</v>
      </c>
      <c r="H58" s="37">
        <f>Tabelle1!$E77</f>
        <v>1.2660326811297189</v>
      </c>
      <c r="I58" s="37">
        <f>Tabelle1!$F77</f>
        <v>2.083643499465051</v>
      </c>
      <c r="J58" s="37">
        <f>Tabelle1!$G77</f>
        <v>1.620984271250921</v>
      </c>
      <c r="K58" s="37">
        <f>Tabelle1!$H77</f>
        <v>1.0460347051942129</v>
      </c>
      <c r="L58" s="61">
        <f>Tabelle1!$I77</f>
        <v>1.7138788161134599</v>
      </c>
    </row>
    <row r="59" spans="1:12" ht="11.1" customHeight="1">
      <c r="A59" s="94"/>
      <c r="B59" s="94"/>
      <c r="C59" s="4" t="s">
        <v>172</v>
      </c>
      <c r="D59" s="6"/>
      <c r="E59" s="5" t="s">
        <v>170</v>
      </c>
      <c r="F59" s="36">
        <f>Tabelle1!$C78</f>
        <v>12.36683054081651</v>
      </c>
      <c r="G59" s="37">
        <f>Tabelle1!$D78</f>
        <v>17.218936323101111</v>
      </c>
      <c r="H59" s="37">
        <f>Tabelle1!$E78</f>
        <v>19.84336596610623</v>
      </c>
      <c r="I59" s="37">
        <f>Tabelle1!$F78</f>
        <v>17.516420247621792</v>
      </c>
      <c r="J59" s="37">
        <f>Tabelle1!$G78</f>
        <v>23.92626867702263</v>
      </c>
      <c r="K59" s="37">
        <f>Tabelle1!$H78</f>
        <v>15.417122233789289</v>
      </c>
      <c r="L59" s="61">
        <f>Tabelle1!$I78</f>
        <v>17.415126722299309</v>
      </c>
    </row>
    <row r="60" spans="1:12" ht="11.1" customHeight="1">
      <c r="A60" s="94"/>
      <c r="B60" s="94"/>
      <c r="C60" s="4" t="s">
        <v>173</v>
      </c>
      <c r="D60" s="6"/>
      <c r="E60" s="5" t="s">
        <v>170</v>
      </c>
      <c r="F60" s="36">
        <f>Tabelle1!$C79</f>
        <v>15.594417708874349</v>
      </c>
      <c r="G60" s="37">
        <f>Tabelle1!$D79</f>
        <v>6.969444375910963</v>
      </c>
      <c r="H60" s="37">
        <f>Tabelle1!$E79</f>
        <v>8.8100590331993285</v>
      </c>
      <c r="I60" s="37">
        <f>Tabelle1!$F79</f>
        <v>11.992854985565691</v>
      </c>
      <c r="J60" s="37">
        <f>Tabelle1!$G79</f>
        <v>7.3499298134900162</v>
      </c>
      <c r="K60" s="37">
        <f>Tabelle1!$H79</f>
        <v>9.3121398822918096</v>
      </c>
      <c r="L60" s="61">
        <f>Tabelle1!$I79</f>
        <v>9.6320459738442814</v>
      </c>
    </row>
    <row r="61" spans="1:12" ht="11.1" customHeight="1">
      <c r="A61" s="94"/>
      <c r="B61" s="94"/>
      <c r="C61" s="4" t="s">
        <v>174</v>
      </c>
      <c r="D61" s="6"/>
      <c r="E61" s="5" t="s">
        <v>170</v>
      </c>
      <c r="F61" s="36">
        <f>Tabelle1!$C80</f>
        <v>36.523395898619953</v>
      </c>
      <c r="G61" s="37">
        <f>Tabelle1!$D80</f>
        <v>29.982656230271161</v>
      </c>
      <c r="H61" s="37">
        <f>Tabelle1!$E80</f>
        <v>29.660402987930741</v>
      </c>
      <c r="I61" s="37">
        <f>Tabelle1!$F80</f>
        <v>26.238638603330081</v>
      </c>
      <c r="J61" s="37">
        <f>Tabelle1!$G80</f>
        <v>24.999125570079379</v>
      </c>
      <c r="K61" s="37">
        <f>Tabelle1!$H80</f>
        <v>21.784450228517951</v>
      </c>
      <c r="L61" s="61">
        <f>Tabelle1!$I80</f>
        <v>24.367330131896949</v>
      </c>
    </row>
    <row r="62" spans="1:12" ht="11.1" customHeight="1">
      <c r="A62" s="94"/>
      <c r="B62" s="94"/>
      <c r="C62" s="4" t="s">
        <v>175</v>
      </c>
      <c r="D62" s="6"/>
      <c r="E62" s="5" t="s">
        <v>170</v>
      </c>
      <c r="F62" s="36">
        <f>Tabelle1!$C81</f>
        <v>6.3104832871303138</v>
      </c>
      <c r="G62" s="37">
        <f>Tabelle1!$D81</f>
        <v>3.2284450620187499</v>
      </c>
      <c r="H62" s="37">
        <f>Tabelle1!$E81</f>
        <v>3.444535332668937</v>
      </c>
      <c r="I62" s="37">
        <f>Tabelle1!$F81</f>
        <v>6.2912357071893004</v>
      </c>
      <c r="J62" s="37">
        <f>Tabelle1!$G81</f>
        <v>3.191202732179379</v>
      </c>
      <c r="K62" s="37">
        <f>Tabelle1!$H81</f>
        <v>5.9222785715696276</v>
      </c>
      <c r="L62" s="61">
        <f>Tabelle1!$I81</f>
        <v>5.3345859096705448</v>
      </c>
    </row>
    <row r="63" spans="1:12" ht="11.1" customHeight="1">
      <c r="A63" s="94"/>
      <c r="B63" s="94"/>
      <c r="C63" s="4" t="s">
        <v>176</v>
      </c>
      <c r="D63" s="6"/>
      <c r="E63" s="5" t="s">
        <v>170</v>
      </c>
      <c r="F63" s="36">
        <f>Tabelle1!$C82</f>
        <v>19.133960094250881</v>
      </c>
      <c r="G63" s="37">
        <f>Tabelle1!$D82</f>
        <v>34.131355619646783</v>
      </c>
      <c r="H63" s="37">
        <f>Tabelle1!$E82</f>
        <v>29.487219630053861</v>
      </c>
      <c r="I63" s="37">
        <f>Tabelle1!$F82</f>
        <v>27.719229199480431</v>
      </c>
      <c r="J63" s="37">
        <f>Tabelle1!$G82</f>
        <v>32.859133075065323</v>
      </c>
      <c r="K63" s="37">
        <f>Tabelle1!$H82</f>
        <v>36.635997578920133</v>
      </c>
      <c r="L63" s="61">
        <f>Tabelle1!$I82</f>
        <v>33.2200765616399</v>
      </c>
    </row>
    <row r="64" spans="1:12" ht="11.1" customHeight="1">
      <c r="A64" s="94"/>
      <c r="B64" s="94"/>
      <c r="C64" s="17" t="s">
        <v>177</v>
      </c>
      <c r="D64" s="18"/>
      <c r="E64" s="19" t="s">
        <v>170</v>
      </c>
      <c r="F64" s="36">
        <f>Tabelle1!$C84</f>
        <v>0</v>
      </c>
      <c r="G64" s="37">
        <f>Tabelle1!$D84</f>
        <v>0</v>
      </c>
      <c r="H64" s="37">
        <f>Tabelle1!$E84</f>
        <v>0</v>
      </c>
      <c r="I64" s="37">
        <f>Tabelle1!$F84</f>
        <v>0</v>
      </c>
      <c r="J64" s="37">
        <f>Tabelle1!$G84</f>
        <v>0</v>
      </c>
      <c r="K64" s="37">
        <f>Tabelle1!$H84</f>
        <v>1.9131973814547381E-2</v>
      </c>
      <c r="L64" s="61">
        <f>Tabelle1!$I84</f>
        <v>1.0163776979122021E-2</v>
      </c>
    </row>
    <row r="65" spans="1:12" ht="11.1" customHeight="1">
      <c r="A65" s="95"/>
      <c r="B65" s="95"/>
      <c r="C65" s="20" t="s">
        <v>178</v>
      </c>
      <c r="D65" s="21"/>
      <c r="E65" s="22" t="s">
        <v>170</v>
      </c>
      <c r="F65" s="42">
        <f>Tabelle1!$C83</f>
        <v>7.2701847482019941</v>
      </c>
      <c r="G65" s="43">
        <f>Tabelle1!$D83</f>
        <v>2.9909889422830709</v>
      </c>
      <c r="H65" s="43">
        <f>Tabelle1!$E83</f>
        <v>6.5708314023459051</v>
      </c>
      <c r="I65" s="43">
        <f>Tabelle1!$F83</f>
        <v>6.3140594473257936</v>
      </c>
      <c r="J65" s="43">
        <f>Tabelle1!$G83</f>
        <v>4.9556753663445434</v>
      </c>
      <c r="K65" s="43">
        <f>Tabelle1!$H83</f>
        <v>5.9408071403189489</v>
      </c>
      <c r="L65" s="64">
        <f>Tabelle1!$I83</f>
        <v>5.8574119767398916</v>
      </c>
    </row>
    <row r="66" spans="1:12" ht="11.1" customHeight="1">
      <c r="A66" s="93" t="s">
        <v>179</v>
      </c>
      <c r="B66" s="93" t="s">
        <v>159</v>
      </c>
      <c r="C66" s="2" t="s">
        <v>180</v>
      </c>
      <c r="D66" s="23"/>
      <c r="E66" s="3" t="s">
        <v>181</v>
      </c>
      <c r="F66" s="44">
        <f>Tabelle1!$C85</f>
        <v>224.75595750938851</v>
      </c>
      <c r="G66" s="45">
        <f>Tabelle1!$D85</f>
        <v>164.25871137958831</v>
      </c>
      <c r="H66" s="45">
        <f>Tabelle1!$E85</f>
        <v>277.82582248122259</v>
      </c>
      <c r="I66" s="45">
        <f>Tabelle1!$F85</f>
        <v>328.38717848476199</v>
      </c>
      <c r="J66" s="45">
        <f>Tabelle1!$G85</f>
        <v>334.24866809289222</v>
      </c>
      <c r="K66" s="45">
        <f>Tabelle1!$H85</f>
        <v>531.40657148879086</v>
      </c>
      <c r="L66" s="65">
        <f>Tabelle1!$I85</f>
        <v>426.84953599924512</v>
      </c>
    </row>
    <row r="67" spans="1:12" ht="11.1" customHeight="1">
      <c r="A67" s="94"/>
      <c r="B67" s="94"/>
      <c r="C67" s="4" t="s">
        <v>182</v>
      </c>
      <c r="D67" s="6"/>
      <c r="E67" s="5" t="s">
        <v>181</v>
      </c>
      <c r="F67" s="44">
        <f>Tabelle1!$C86</f>
        <v>206.27286411634481</v>
      </c>
      <c r="G67" s="45">
        <f>Tabelle1!$D86</f>
        <v>142.77756773291969</v>
      </c>
      <c r="H67" s="45">
        <f>Tabelle1!$E86</f>
        <v>242.74210484324141</v>
      </c>
      <c r="I67" s="45">
        <f>Tabelle1!$F86</f>
        <v>297.12502090195301</v>
      </c>
      <c r="J67" s="45">
        <f>Tabelle1!$G86</f>
        <v>297.15360452339809</v>
      </c>
      <c r="K67" s="45">
        <f>Tabelle1!$H86</f>
        <v>479.99585570624947</v>
      </c>
      <c r="L67" s="65">
        <f>Tabelle1!$I86</f>
        <v>384.25447142980022</v>
      </c>
    </row>
    <row r="68" spans="1:12" ht="11.1" customHeight="1">
      <c r="A68" s="94"/>
      <c r="B68" s="94"/>
      <c r="C68" s="4"/>
      <c r="D68" s="6" t="s">
        <v>183</v>
      </c>
      <c r="E68" s="5" t="s">
        <v>181</v>
      </c>
      <c r="F68" s="44">
        <f>Tabelle1!$C87</f>
        <v>58.157148376445953</v>
      </c>
      <c r="G68" s="45">
        <f>Tabelle1!$D87</f>
        <v>14.058743867991771</v>
      </c>
      <c r="H68" s="45">
        <f>Tabelle1!$E87</f>
        <v>21.89908733561035</v>
      </c>
      <c r="I68" s="45">
        <f>Tabelle1!$F87</f>
        <v>35.998652121317633</v>
      </c>
      <c r="J68" s="45">
        <f>Tabelle1!$G87</f>
        <v>35.004061990022429</v>
      </c>
      <c r="K68" s="45">
        <f>Tabelle1!$H87</f>
        <v>77.543517274225238</v>
      </c>
      <c r="L68" s="65">
        <f>Tabelle1!$I87</f>
        <v>57.114953230480253</v>
      </c>
    </row>
    <row r="69" spans="1:12" ht="11.1" customHeight="1">
      <c r="A69" s="94"/>
      <c r="B69" s="94"/>
      <c r="C69" s="4" t="s">
        <v>184</v>
      </c>
      <c r="D69" s="6"/>
      <c r="E69" s="5" t="s">
        <v>181</v>
      </c>
      <c r="F69" s="44">
        <f>Tabelle1!$C88</f>
        <v>1.643098903293388</v>
      </c>
      <c r="G69" s="45">
        <f>Tabelle1!$D88</f>
        <v>0.33282703129072949</v>
      </c>
      <c r="H69" s="45">
        <f>Tabelle1!$E88</f>
        <v>8.3100839730658951</v>
      </c>
      <c r="I69" s="45">
        <f>Tabelle1!$F88</f>
        <v>2.870797177094909</v>
      </c>
      <c r="J69" s="45">
        <f>Tabelle1!$G88</f>
        <v>7.2634038948125568</v>
      </c>
      <c r="K69" s="45">
        <f>Tabelle1!$H88</f>
        <v>1.3298854315632991</v>
      </c>
      <c r="L69" s="65">
        <f>Tabelle1!$I88</f>
        <v>3.0749336439917658</v>
      </c>
    </row>
    <row r="70" spans="1:12" ht="11.1" customHeight="1">
      <c r="A70" s="94"/>
      <c r="B70" s="94"/>
      <c r="C70" s="4" t="s">
        <v>185</v>
      </c>
      <c r="D70" s="4"/>
      <c r="E70" s="5" t="s">
        <v>181</v>
      </c>
      <c r="F70" s="44">
        <f>Tabelle1!$C89</f>
        <v>8.5736829752967321</v>
      </c>
      <c r="G70" s="45">
        <f>Tabelle1!$D89</f>
        <v>0</v>
      </c>
      <c r="H70" s="45">
        <f>Tabelle1!$E89</f>
        <v>2.3337878894367892</v>
      </c>
      <c r="I70" s="45">
        <f>Tabelle1!$F89</f>
        <v>2.3652628780286591</v>
      </c>
      <c r="J70" s="45">
        <f>Tabelle1!$G89</f>
        <v>3.0148596080322649</v>
      </c>
      <c r="K70" s="45">
        <f>Tabelle1!$H89</f>
        <v>7.1458274333476437</v>
      </c>
      <c r="L70" s="65">
        <f>Tabelle1!$I89</f>
        <v>5.1367157000237267</v>
      </c>
    </row>
    <row r="71" spans="1:12" ht="11.1" customHeight="1">
      <c r="A71" s="94"/>
      <c r="B71" s="94"/>
      <c r="C71" s="4" t="s">
        <v>186</v>
      </c>
      <c r="D71" s="4"/>
      <c r="E71" s="5" t="s">
        <v>181</v>
      </c>
      <c r="F71" s="44">
        <f>Tabelle1!$C90</f>
        <v>14.798372624573791</v>
      </c>
      <c r="G71" s="45">
        <f>Tabelle1!$D90</f>
        <v>12.36427297249581</v>
      </c>
      <c r="H71" s="45">
        <f>Tabelle1!$E90</f>
        <v>10.05663227797521</v>
      </c>
      <c r="I71" s="45">
        <f>Tabelle1!$F90</f>
        <v>11.62043033938791</v>
      </c>
      <c r="J71" s="45">
        <f>Tabelle1!$G90</f>
        <v>13.494841909973861</v>
      </c>
      <c r="K71" s="45">
        <f>Tabelle1!$H90</f>
        <v>15.27205611715997</v>
      </c>
      <c r="L71" s="65">
        <f>Tabelle1!$I90</f>
        <v>13.936189042893419</v>
      </c>
    </row>
    <row r="72" spans="1:12" ht="11.1" customHeight="1">
      <c r="A72" s="94"/>
      <c r="B72" s="94"/>
      <c r="C72" s="4" t="s">
        <v>187</v>
      </c>
      <c r="D72" s="6"/>
      <c r="E72" s="5" t="s">
        <v>181</v>
      </c>
      <c r="F72" s="44">
        <f>Tabelle1!$C91</f>
        <v>2.5811184883468359</v>
      </c>
      <c r="G72" s="45">
        <f>Tabelle1!$D91</f>
        <v>0.91033271477655908</v>
      </c>
      <c r="H72" s="45">
        <f>Tabelle1!$E91</f>
        <v>3.0743840417212192</v>
      </c>
      <c r="I72" s="45">
        <f>Tabelle1!$F91</f>
        <v>3.440720600235637</v>
      </c>
      <c r="J72" s="45">
        <f>Tabelle1!$G91</f>
        <v>4.2137181456395423</v>
      </c>
      <c r="K72" s="45">
        <f>Tabelle1!$H91</f>
        <v>3.967614965453826</v>
      </c>
      <c r="L72" s="65">
        <f>Tabelle1!$I91</f>
        <v>3.754904280341866</v>
      </c>
    </row>
    <row r="73" spans="1:12" ht="11.1" customHeight="1">
      <c r="A73" s="94"/>
      <c r="B73" s="95"/>
      <c r="C73" s="24" t="s">
        <v>188</v>
      </c>
      <c r="D73" s="10"/>
      <c r="E73" s="13" t="s">
        <v>181</v>
      </c>
      <c r="F73" s="46">
        <f>Tabelle1!$C92</f>
        <v>6.503696511313338</v>
      </c>
      <c r="G73" s="47">
        <f>Tabelle1!$D92</f>
        <v>0.75647771804400976</v>
      </c>
      <c r="H73" s="47">
        <f>Tabelle1!$E92</f>
        <v>7.2496262323201979</v>
      </c>
      <c r="I73" s="47">
        <f>Tabelle1!$F92</f>
        <v>5.5448753804455926</v>
      </c>
      <c r="J73" s="47">
        <f>Tabelle1!$G92</f>
        <v>3.6468808501283529</v>
      </c>
      <c r="K73" s="47">
        <f>Tabelle1!$H92</f>
        <v>3.2521749388479519</v>
      </c>
      <c r="L73" s="66">
        <f>Tabelle1!$I92</f>
        <v>3.9677938866394409</v>
      </c>
    </row>
    <row r="74" spans="1:12" ht="12" customHeight="1">
      <c r="A74" s="94"/>
      <c r="B74" s="93" t="s">
        <v>189</v>
      </c>
      <c r="C74" s="4" t="s">
        <v>190</v>
      </c>
      <c r="D74" s="6"/>
      <c r="E74" s="5" t="s">
        <v>251</v>
      </c>
      <c r="F74" s="36">
        <f>Tabelle1!$C93</f>
        <v>55.939557113970331</v>
      </c>
      <c r="G74" s="37">
        <f>Tabelle1!$D93</f>
        <v>36.145518105104188</v>
      </c>
      <c r="H74" s="37">
        <f>Tabelle1!$E93</f>
        <v>51.861118705738697</v>
      </c>
      <c r="I74" s="37">
        <f>Tabelle1!$F93</f>
        <v>68.309458552757846</v>
      </c>
      <c r="J74" s="37">
        <f>Tabelle1!$G93</f>
        <v>65.717744501633078</v>
      </c>
      <c r="K74" s="37">
        <f>Tabelle1!$H93</f>
        <v>67.88311693532853</v>
      </c>
      <c r="L74" s="61">
        <f>Tabelle1!$I93</f>
        <v>66.094301929052065</v>
      </c>
    </row>
    <row r="75" spans="1:12" ht="12" customHeight="1">
      <c r="A75" s="94"/>
      <c r="B75" s="94"/>
      <c r="C75" s="4" t="s">
        <v>191</v>
      </c>
      <c r="D75" s="6"/>
      <c r="E75" s="5" t="s">
        <v>251</v>
      </c>
      <c r="F75" s="36">
        <f>Tabelle1!$C94</f>
        <v>29.859125805101449</v>
      </c>
      <c r="G75" s="37">
        <f>Tabelle1!$D94</f>
        <v>14.88245329190992</v>
      </c>
      <c r="H75" s="37">
        <f>Tabelle1!$E94</f>
        <v>17.471447409463281</v>
      </c>
      <c r="I75" s="37">
        <f>Tabelle1!$F94</f>
        <v>36.358579198533839</v>
      </c>
      <c r="J75" s="37">
        <f>Tabelle1!$G94</f>
        <v>40.624671539930873</v>
      </c>
      <c r="K75" s="37">
        <f>Tabelle1!$H94</f>
        <v>43.112662412117338</v>
      </c>
      <c r="L75" s="61">
        <f>Tabelle1!$I94</f>
        <v>39.813202375107387</v>
      </c>
    </row>
    <row r="76" spans="1:12" ht="12" customHeight="1">
      <c r="A76" s="94"/>
      <c r="B76" s="94"/>
      <c r="C76" s="6" t="s">
        <v>192</v>
      </c>
      <c r="E76" s="5" t="s">
        <v>251</v>
      </c>
      <c r="F76" s="36">
        <f>Tabelle1!$C95</f>
        <v>31.663053634380731</v>
      </c>
      <c r="G76" s="37">
        <f>Tabelle1!$D95</f>
        <v>41.437013580246912</v>
      </c>
      <c r="H76" s="37">
        <f>Tabelle1!$E95</f>
        <v>12.517650168993921</v>
      </c>
      <c r="I76" s="37">
        <f>Tabelle1!$F95</f>
        <v>25.83791883176858</v>
      </c>
      <c r="J76" s="37">
        <f>Tabelle1!$G95</f>
        <v>30.405156335130599</v>
      </c>
      <c r="K76" s="37">
        <f>Tabelle1!$H95</f>
        <v>24.26696699953963</v>
      </c>
      <c r="L76" s="61">
        <f>Tabelle1!$I95</f>
        <v>25.424806718047321</v>
      </c>
    </row>
    <row r="77" spans="1:12" ht="12" customHeight="1">
      <c r="A77" s="94"/>
      <c r="B77" s="94"/>
      <c r="C77" s="6" t="s">
        <v>193</v>
      </c>
      <c r="E77" s="5" t="s">
        <v>251</v>
      </c>
      <c r="F77" s="36">
        <f>Tabelle1!$C96</f>
        <v>22.217435508443579</v>
      </c>
      <c r="G77" s="37">
        <f>Tabelle1!$D96</f>
        <v>13.35749083597439</v>
      </c>
      <c r="H77" s="37">
        <f>Tabelle1!$E96</f>
        <v>14.136809903397481</v>
      </c>
      <c r="I77" s="37">
        <f>Tabelle1!$F96</f>
        <v>26.80598644380121</v>
      </c>
      <c r="J77" s="37">
        <f>Tabelle1!$G96</f>
        <v>21.29134755755646</v>
      </c>
      <c r="K77" s="37">
        <f>Tabelle1!$H96</f>
        <v>25.648266741138649</v>
      </c>
      <c r="L77" s="61">
        <f>Tabelle1!$I96</f>
        <v>23.76665871993935</v>
      </c>
    </row>
    <row r="78" spans="1:12" ht="12" customHeight="1">
      <c r="A78" s="94"/>
      <c r="B78" s="94"/>
      <c r="C78" s="6" t="s">
        <v>194</v>
      </c>
      <c r="E78" s="5" t="s">
        <v>251</v>
      </c>
      <c r="F78" s="36">
        <f>Tabelle1!$C97</f>
        <v>34.871268837922031</v>
      </c>
      <c r="G78" s="37">
        <f>Tabelle1!$D97</f>
        <v>12.783765224552569</v>
      </c>
      <c r="H78" s="37">
        <f>Tabelle1!$E97</f>
        <v>18.026724100223539</v>
      </c>
      <c r="I78" s="37">
        <f>Tabelle1!$F97</f>
        <v>43.989179719426708</v>
      </c>
      <c r="J78" s="37">
        <f>Tabelle1!$G97</f>
        <v>42.797065873768872</v>
      </c>
      <c r="K78" s="37">
        <f>Tabelle1!$H97</f>
        <v>47.918516105124468</v>
      </c>
      <c r="L78" s="61">
        <f>Tabelle1!$I97</f>
        <v>45.104934628569197</v>
      </c>
    </row>
    <row r="79" spans="1:12" ht="12" customHeight="1">
      <c r="A79" s="94"/>
      <c r="B79" s="94"/>
      <c r="C79" s="6" t="s">
        <v>252</v>
      </c>
      <c r="E79" s="5" t="s">
        <v>251</v>
      </c>
      <c r="F79" s="36">
        <f>Tabelle1!$C98</f>
        <v>31.127878648700769</v>
      </c>
      <c r="G79" s="37">
        <f>Tabelle1!$D98</f>
        <v>21.850641941747579</v>
      </c>
      <c r="H79" s="37">
        <f>Tabelle1!$E98</f>
        <v>21.222952228484729</v>
      </c>
      <c r="I79" s="37">
        <f>Tabelle1!$F98</f>
        <v>32.182349651787597</v>
      </c>
      <c r="J79" s="37">
        <f>Tabelle1!$G98</f>
        <v>45.669431412965288</v>
      </c>
      <c r="K79" s="37">
        <f>Tabelle1!$H98</f>
        <v>36.807997896291759</v>
      </c>
      <c r="L79" s="61">
        <f>Tabelle1!$I98</f>
        <v>37.668843884616628</v>
      </c>
    </row>
    <row r="80" spans="1:12" ht="12" customHeight="1">
      <c r="A80" s="94"/>
      <c r="B80" s="94"/>
      <c r="C80" s="4" t="s">
        <v>195</v>
      </c>
      <c r="D80" s="4"/>
      <c r="E80" s="5" t="s">
        <v>251</v>
      </c>
      <c r="F80" s="36">
        <f>Tabelle1!$C99</f>
        <v>45.836570211375651</v>
      </c>
      <c r="G80" s="37">
        <f>Tabelle1!$D99</f>
        <v>51.592074744707347</v>
      </c>
      <c r="H80" s="37">
        <f>Tabelle1!$E99</f>
        <v>65.366965845658783</v>
      </c>
      <c r="I80" s="37">
        <f>Tabelle1!$F99</f>
        <v>87.718315837251836</v>
      </c>
      <c r="J80" s="37">
        <f>Tabelle1!$G99</f>
        <v>70.460704773043133</v>
      </c>
      <c r="K80" s="37">
        <f>Tabelle1!$H99</f>
        <v>105.10093891407971</v>
      </c>
      <c r="L80" s="61">
        <f>Tabelle1!$I99</f>
        <v>83.115604193328352</v>
      </c>
    </row>
    <row r="81" spans="1:12" ht="12" customHeight="1">
      <c r="A81" s="94"/>
      <c r="B81" s="94"/>
      <c r="C81" s="4" t="s">
        <v>196</v>
      </c>
      <c r="D81" s="4"/>
      <c r="E81" s="5" t="s">
        <v>251</v>
      </c>
      <c r="F81" s="36">
        <f>Tabelle1!$C100</f>
        <v>60.508896055973437</v>
      </c>
      <c r="G81" s="37">
        <f>Tabelle1!$D100</f>
        <v>57.51136340798022</v>
      </c>
      <c r="H81" s="37">
        <f>Tabelle1!$E100</f>
        <v>59.937142307070872</v>
      </c>
      <c r="I81" s="37">
        <f>Tabelle1!$F100</f>
        <v>59.09718159635996</v>
      </c>
      <c r="J81" s="37">
        <f>Tabelle1!$G100</f>
        <v>57.651503924339281</v>
      </c>
      <c r="K81" s="37">
        <f>Tabelle1!$H100</f>
        <v>56.184675033154797</v>
      </c>
      <c r="L81" s="61">
        <f>Tabelle1!$I100</f>
        <v>57.092439427538352</v>
      </c>
    </row>
    <row r="82" spans="1:12" ht="12" customHeight="1">
      <c r="A82" s="94"/>
      <c r="B82" s="94"/>
      <c r="C82" s="4" t="s">
        <v>197</v>
      </c>
      <c r="D82" s="6"/>
      <c r="E82" s="5" t="s">
        <v>251</v>
      </c>
      <c r="F82" s="36">
        <f>Tabelle1!$C101</f>
        <v>50.135497308014003</v>
      </c>
      <c r="G82" s="37">
        <f>Tabelle1!$D101</f>
        <v>9.6968519207384976</v>
      </c>
      <c r="H82" s="37">
        <f>Tabelle1!$E101</f>
        <v>46.241044565956557</v>
      </c>
      <c r="I82" s="37">
        <f>Tabelle1!$F101</f>
        <v>73.94357172774329</v>
      </c>
      <c r="J82" s="37">
        <f>Tabelle1!$G101</f>
        <v>74.692439207241591</v>
      </c>
      <c r="K82" s="37">
        <f>Tabelle1!$H101</f>
        <v>72.547823941315968</v>
      </c>
      <c r="L82" s="61">
        <f>Tabelle1!$I101</f>
        <v>70.73511965997919</v>
      </c>
    </row>
    <row r="83" spans="1:12" ht="12" customHeight="1">
      <c r="A83" s="94"/>
      <c r="B83" s="94"/>
      <c r="C83" s="4" t="s">
        <v>198</v>
      </c>
      <c r="D83" s="4"/>
      <c r="E83" s="5" t="s">
        <v>251</v>
      </c>
      <c r="F83" s="36">
        <f>Tabelle1!$C102</f>
        <v>69.604636435261384</v>
      </c>
      <c r="G83" s="37">
        <f>Tabelle1!$D102</f>
        <v>29.302537353756591</v>
      </c>
      <c r="H83" s="37">
        <f>Tabelle1!$E102</f>
        <v>48.992344786028383</v>
      </c>
      <c r="I83" s="37">
        <f>Tabelle1!$F102</f>
        <v>60.896960590827163</v>
      </c>
      <c r="J83" s="37">
        <f>Tabelle1!$G102</f>
        <v>55.062240422860668</v>
      </c>
      <c r="K83" s="37">
        <f>Tabelle1!$H102</f>
        <v>63.201671253033332</v>
      </c>
      <c r="L83" s="61">
        <f>Tabelle1!$I102</f>
        <v>59.638604547466713</v>
      </c>
    </row>
    <row r="84" spans="1:12" ht="12" customHeight="1">
      <c r="A84" s="94"/>
      <c r="B84" s="95"/>
      <c r="C84" s="20" t="s">
        <v>199</v>
      </c>
      <c r="D84" s="79"/>
      <c r="E84" s="13" t="s">
        <v>251</v>
      </c>
      <c r="F84" s="42">
        <f>Tabelle1!$C103</f>
        <v>13.18791869371476</v>
      </c>
      <c r="G84" s="43">
        <f>Tabelle1!$D103</f>
        <v>1.857796203480554</v>
      </c>
      <c r="H84" s="43">
        <f>Tabelle1!$E103</f>
        <v>23.718766167872499</v>
      </c>
      <c r="I84" s="43">
        <f>Tabelle1!$F103</f>
        <v>40.935894259746952</v>
      </c>
      <c r="J84" s="43">
        <f>Tabelle1!$G103</f>
        <v>36.554384382915153</v>
      </c>
      <c r="K84" s="43">
        <f>Tabelle1!$H103</f>
        <v>45.401280170516557</v>
      </c>
      <c r="L84" s="64">
        <f>Tabelle1!$I103</f>
        <v>41.121232004206163</v>
      </c>
    </row>
    <row r="85" spans="1:12" ht="11.1" customHeight="1">
      <c r="A85" s="94"/>
      <c r="B85" s="118" t="s">
        <v>168</v>
      </c>
      <c r="C85" s="4" t="s">
        <v>200</v>
      </c>
      <c r="D85" s="6"/>
      <c r="E85" s="5" t="s">
        <v>181</v>
      </c>
      <c r="F85" s="44">
        <f>Tabelle1!$C104</f>
        <v>389.06809444116948</v>
      </c>
      <c r="G85" s="45">
        <f>Tabelle1!$D104</f>
        <v>237.56880380489301</v>
      </c>
      <c r="H85" s="45">
        <f>Tabelle1!$E104</f>
        <v>322.59142716950322</v>
      </c>
      <c r="I85" s="45">
        <f>Tabelle1!$F104</f>
        <v>299.89724613998271</v>
      </c>
      <c r="J85" s="45">
        <f>Tabelle1!$G104</f>
        <v>291.78619113476992</v>
      </c>
      <c r="K85" s="45">
        <f>Tabelle1!$H104</f>
        <v>317.59743953967541</v>
      </c>
      <c r="L85" s="65">
        <f>Tabelle1!$I104</f>
        <v>309.94573983650542</v>
      </c>
    </row>
    <row r="86" spans="1:12" ht="11.1" customHeight="1">
      <c r="A86" s="94"/>
      <c r="B86" s="97"/>
      <c r="C86" s="4" t="s">
        <v>201</v>
      </c>
      <c r="D86" s="6"/>
      <c r="E86" s="5" t="s">
        <v>181</v>
      </c>
      <c r="F86" s="44">
        <f>Tabelle1!$C105</f>
        <v>104.3115346333294</v>
      </c>
      <c r="G86" s="45">
        <f>Tabelle1!$D105</f>
        <v>126.20145302441669</v>
      </c>
      <c r="H86" s="45">
        <f>Tabelle1!$E105</f>
        <v>124.14458867821151</v>
      </c>
      <c r="I86" s="45">
        <f>Tabelle1!$F105</f>
        <v>112.2546473252732</v>
      </c>
      <c r="J86" s="45">
        <f>Tabelle1!$G105</f>
        <v>119.5423608149306</v>
      </c>
      <c r="K86" s="45">
        <f>Tabelle1!$H105</f>
        <v>145.55513181905201</v>
      </c>
      <c r="L86" s="65">
        <f>Tabelle1!$I105</f>
        <v>132.00983630068791</v>
      </c>
    </row>
    <row r="87" spans="1:12" ht="11.1" customHeight="1">
      <c r="A87" s="94"/>
      <c r="B87" s="97"/>
      <c r="C87" s="4" t="s">
        <v>202</v>
      </c>
      <c r="D87" s="6"/>
      <c r="E87" s="5" t="s">
        <v>181</v>
      </c>
      <c r="F87" s="44">
        <f>Tabelle1!$C106</f>
        <v>15.149472401606751</v>
      </c>
      <c r="G87" s="45">
        <f>Tabelle1!$D106</f>
        <v>51.380029375188933</v>
      </c>
      <c r="H87" s="45">
        <f>Tabelle1!$E106</f>
        <v>35.027102567144183</v>
      </c>
      <c r="I87" s="45">
        <f>Tabelle1!$F106</f>
        <v>38.787358511141477</v>
      </c>
      <c r="J87" s="45">
        <f>Tabelle1!$G106</f>
        <v>47.436492872770202</v>
      </c>
      <c r="K87" s="45">
        <f>Tabelle1!$H106</f>
        <v>54.456446092941803</v>
      </c>
      <c r="L87" s="65">
        <f>Tabelle1!$I106</f>
        <v>48.140864830130901</v>
      </c>
    </row>
    <row r="88" spans="1:12" ht="12" customHeight="1">
      <c r="A88" s="94"/>
      <c r="B88" s="97"/>
      <c r="C88" s="4" t="s">
        <v>203</v>
      </c>
      <c r="D88" s="6"/>
      <c r="E88" s="5" t="s">
        <v>253</v>
      </c>
      <c r="F88" s="36">
        <f>Tabelle1!$C107</f>
        <v>40.361880073723867</v>
      </c>
      <c r="G88" s="37">
        <f>Tabelle1!$D107</f>
        <v>34.287721900891178</v>
      </c>
      <c r="H88" s="37">
        <f>Tabelle1!$E107</f>
        <v>28.589205320135111</v>
      </c>
      <c r="I88" s="37">
        <f>Tabelle1!$F107</f>
        <v>28.565610297581561</v>
      </c>
      <c r="J88" s="37">
        <f>Tabelle1!$G107</f>
        <v>29.193813909331212</v>
      </c>
      <c r="K88" s="37">
        <f>Tabelle1!$H107</f>
        <v>24.28215428419918</v>
      </c>
      <c r="L88" s="61">
        <f>Tabelle1!$I107</f>
        <v>26.250780996136019</v>
      </c>
    </row>
    <row r="89" spans="1:12" ht="11.1" customHeight="1">
      <c r="A89" s="94"/>
      <c r="B89" s="97"/>
      <c r="C89" s="4" t="s">
        <v>204</v>
      </c>
      <c r="D89" s="6"/>
      <c r="E89" s="5" t="s">
        <v>181</v>
      </c>
      <c r="F89" s="44">
        <f>Tabelle1!$C108</f>
        <v>44.337402346996669</v>
      </c>
      <c r="G89" s="45">
        <f>Tabelle1!$D108</f>
        <v>23.622364807339469</v>
      </c>
      <c r="H89" s="45">
        <f>Tabelle1!$E108</f>
        <v>19.841322179424349</v>
      </c>
      <c r="I89" s="45">
        <f>Tabelle1!$F108</f>
        <v>24.29041620879115</v>
      </c>
      <c r="J89" s="45">
        <f>Tabelle1!$G108</f>
        <v>13.57980803498007</v>
      </c>
      <c r="K89" s="45">
        <f>Tabelle1!$H108</f>
        <v>19.529656521299561</v>
      </c>
      <c r="L89" s="65">
        <f>Tabelle1!$I108</f>
        <v>20.08263012240683</v>
      </c>
    </row>
    <row r="90" spans="1:12" ht="11.1" customHeight="1">
      <c r="A90" s="94"/>
      <c r="B90" s="97"/>
      <c r="C90" s="4" t="s">
        <v>205</v>
      </c>
      <c r="D90" s="6"/>
      <c r="E90" s="5" t="s">
        <v>181</v>
      </c>
      <c r="F90" s="44">
        <f>Tabelle1!$C109</f>
        <v>28.4489559014925</v>
      </c>
      <c r="G90" s="45">
        <f>Tabelle1!$D109</f>
        <v>2.8061792719580638</v>
      </c>
      <c r="H90" s="45">
        <f>Tabelle1!$E109</f>
        <v>19.169912303922921</v>
      </c>
      <c r="I90" s="45">
        <f>Tabelle1!$F109</f>
        <v>14.97152904129789</v>
      </c>
      <c r="J90" s="45">
        <f>Tabelle1!$G109</f>
        <v>9.0647064121465366</v>
      </c>
      <c r="K90" s="45">
        <f>Tabelle1!$H109</f>
        <v>9.2027942470890345</v>
      </c>
      <c r="L90" s="65">
        <f>Tabelle1!$I109</f>
        <v>11.108009293700171</v>
      </c>
    </row>
    <row r="91" spans="1:12" ht="11.1" customHeight="1">
      <c r="A91" s="94"/>
      <c r="B91" s="97"/>
      <c r="C91" s="4" t="s">
        <v>206</v>
      </c>
      <c r="D91" s="6"/>
      <c r="E91" s="5" t="s">
        <v>181</v>
      </c>
      <c r="F91" s="44">
        <f>Tabelle1!$C110</f>
        <v>15.586258767908671</v>
      </c>
      <c r="G91" s="45">
        <f>Tabelle1!$D110</f>
        <v>4.1378264257579396</v>
      </c>
      <c r="H91" s="45">
        <f>Tabelle1!$E110</f>
        <v>8.8550348190333033</v>
      </c>
      <c r="I91" s="45">
        <f>Tabelle1!$F110</f>
        <v>10.19680253161833</v>
      </c>
      <c r="J91" s="45">
        <f>Tabelle1!$G110</f>
        <v>6.7009086542113137</v>
      </c>
      <c r="K91" s="45">
        <f>Tabelle1!$H110</f>
        <v>11.10922820100784</v>
      </c>
      <c r="L91" s="65">
        <f>Tabelle1!$I110</f>
        <v>9.9477449777937821</v>
      </c>
    </row>
    <row r="92" spans="1:12" ht="11.1" customHeight="1">
      <c r="A92" s="94"/>
      <c r="B92" s="97"/>
      <c r="C92" s="4" t="s">
        <v>254</v>
      </c>
      <c r="D92" s="6"/>
      <c r="E92" s="5" t="s">
        <v>181</v>
      </c>
      <c r="F92" s="44">
        <f>Tabelle1!$C111</f>
        <v>17.672347638815729</v>
      </c>
      <c r="G92" s="45">
        <f>Tabelle1!$D111</f>
        <v>11.94054383513917</v>
      </c>
      <c r="H92" s="45">
        <f>Tabelle1!$E111</f>
        <v>31.575452330490769</v>
      </c>
      <c r="I92" s="45">
        <f>Tabelle1!$F111</f>
        <v>20.663365514103671</v>
      </c>
      <c r="J92" s="45">
        <f>Tabelle1!$G111</f>
        <v>20.752387942633199</v>
      </c>
      <c r="K92" s="45">
        <f>Tabelle1!$H111</f>
        <v>20.939522382429349</v>
      </c>
      <c r="L92" s="65">
        <f>Tabelle1!$I111</f>
        <v>21.093419048044112</v>
      </c>
    </row>
    <row r="93" spans="1:12" ht="11.1" customHeight="1">
      <c r="A93" s="94"/>
      <c r="B93" s="97"/>
      <c r="C93" s="4" t="s">
        <v>207</v>
      </c>
      <c r="D93" s="6"/>
      <c r="E93" s="5" t="s">
        <v>181</v>
      </c>
      <c r="F93" s="44">
        <f>Tabelle1!$C112</f>
        <v>4.4833528893945384E-3</v>
      </c>
      <c r="G93" s="45">
        <f>Tabelle1!$D112</f>
        <v>0</v>
      </c>
      <c r="H93" s="45">
        <f>Tabelle1!$E112</f>
        <v>3.234447225284542</v>
      </c>
      <c r="I93" s="45">
        <f>Tabelle1!$F112</f>
        <v>1.2677364992638911</v>
      </c>
      <c r="J93" s="45">
        <f>Tabelle1!$G112</f>
        <v>1.9659831278106369E-4</v>
      </c>
      <c r="K93" s="45">
        <f>Tabelle1!$H112</f>
        <v>8.3791870322406243</v>
      </c>
      <c r="L93" s="65">
        <f>Tabelle1!$I112</f>
        <v>4.8239803678589137</v>
      </c>
    </row>
    <row r="94" spans="1:12" ht="11.1" customHeight="1">
      <c r="A94" s="94"/>
      <c r="B94" s="97"/>
      <c r="C94" s="4" t="s">
        <v>208</v>
      </c>
      <c r="D94" s="6"/>
      <c r="E94" s="5" t="s">
        <v>181</v>
      </c>
      <c r="F94" s="44">
        <f>Tabelle1!$C113</f>
        <v>42.584857376586179</v>
      </c>
      <c r="G94" s="45">
        <f>Tabelle1!$D113</f>
        <v>0.62364256420469877</v>
      </c>
      <c r="H94" s="45">
        <f>Tabelle1!$E113</f>
        <v>1.1365537723934069</v>
      </c>
      <c r="I94" s="45">
        <f>Tabelle1!$F113</f>
        <v>1.0452253189924789</v>
      </c>
      <c r="J94" s="45">
        <f>Tabelle1!$G113</f>
        <v>2.3600978173944829</v>
      </c>
      <c r="K94" s="45">
        <f>Tabelle1!$H113</f>
        <v>0.87721994196896957</v>
      </c>
      <c r="L94" s="65">
        <f>Tabelle1!$I113</f>
        <v>2.425044156603358</v>
      </c>
    </row>
    <row r="95" spans="1:12" ht="11.1" customHeight="1">
      <c r="A95" s="94"/>
      <c r="B95" s="97"/>
      <c r="C95" s="4" t="s">
        <v>209</v>
      </c>
      <c r="D95" s="6"/>
      <c r="E95" s="5" t="s">
        <v>181</v>
      </c>
      <c r="F95" s="44">
        <f>Tabelle1!$C114</f>
        <v>21.442773024610119</v>
      </c>
      <c r="G95" s="45">
        <f>Tabelle1!$D114</f>
        <v>0.17590743293633981</v>
      </c>
      <c r="H95" s="45">
        <f>Tabelle1!$E114</f>
        <v>1.599065219936108</v>
      </c>
      <c r="I95" s="45">
        <f>Tabelle1!$F114</f>
        <v>4.7376554573192973</v>
      </c>
      <c r="J95" s="45">
        <f>Tabelle1!$G114</f>
        <v>4.8404304935272497</v>
      </c>
      <c r="K95" s="45">
        <f>Tabelle1!$H114</f>
        <v>2.8516618131750562</v>
      </c>
      <c r="L95" s="65">
        <f>Tabelle1!$I114</f>
        <v>3.9663934099676079</v>
      </c>
    </row>
    <row r="96" spans="1:12" ht="11.1" customHeight="1">
      <c r="A96" s="94"/>
      <c r="B96" s="97"/>
      <c r="C96" s="4" t="s">
        <v>210</v>
      </c>
      <c r="D96" s="6"/>
      <c r="E96" s="5" t="s">
        <v>181</v>
      </c>
      <c r="F96" s="44">
        <f>Tabelle1!$C115</f>
        <v>11.56935721164921</v>
      </c>
      <c r="G96" s="45">
        <f>Tabelle1!$D115</f>
        <v>0.62700140329136977</v>
      </c>
      <c r="H96" s="45">
        <f>Tabelle1!$E115</f>
        <v>0.62899873230398173</v>
      </c>
      <c r="I96" s="45">
        <f>Tabelle1!$F115</f>
        <v>5.0472514682264142</v>
      </c>
      <c r="J96" s="45">
        <f>Tabelle1!$G115</f>
        <v>1.426212554872327</v>
      </c>
      <c r="K96" s="45">
        <f>Tabelle1!$H115</f>
        <v>3.1063657338554771</v>
      </c>
      <c r="L96" s="65">
        <f>Tabelle1!$I115</f>
        <v>3.1772189164060789</v>
      </c>
    </row>
    <row r="97" spans="1:12" ht="11.1" customHeight="1">
      <c r="A97" s="94"/>
      <c r="B97" s="97"/>
      <c r="C97" s="4" t="s">
        <v>211</v>
      </c>
      <c r="D97" s="6"/>
      <c r="E97" s="5" t="s">
        <v>181</v>
      </c>
      <c r="F97" s="44">
        <f>Tabelle1!$C116</f>
        <v>0.30890301407928372</v>
      </c>
      <c r="G97" s="45">
        <f>Tabelle1!$D116</f>
        <v>0</v>
      </c>
      <c r="H97" s="45">
        <f>Tabelle1!$E116</f>
        <v>3.2757686874018539</v>
      </c>
      <c r="I97" s="45">
        <f>Tabelle1!$F116</f>
        <v>1.3638205229501079</v>
      </c>
      <c r="J97" s="45">
        <f>Tabelle1!$G116</f>
        <v>1.0242772095893421E-2</v>
      </c>
      <c r="K97" s="45">
        <f>Tabelle1!$H116</f>
        <v>8.8528818175653683</v>
      </c>
      <c r="L97" s="65">
        <f>Tabelle1!$I116</f>
        <v>5.1042366281959657</v>
      </c>
    </row>
    <row r="98" spans="1:12" ht="11.1" customHeight="1">
      <c r="A98" s="94"/>
      <c r="B98" s="98"/>
      <c r="C98" s="24" t="s">
        <v>212</v>
      </c>
      <c r="D98" s="10"/>
      <c r="E98" s="13" t="s">
        <v>181</v>
      </c>
      <c r="F98" s="46">
        <f>Tabelle1!$C117</f>
        <v>91.558455655126409</v>
      </c>
      <c r="G98" s="47">
        <f>Tabelle1!$D117</f>
        <v>51.21237401430129</v>
      </c>
      <c r="H98" s="47">
        <f>Tabelle1!$E117</f>
        <v>107.8134187312789</v>
      </c>
      <c r="I98" s="47">
        <f>Tabelle1!$F117</f>
        <v>92.860231557719686</v>
      </c>
      <c r="J98" s="47">
        <f>Tabelle1!$G117</f>
        <v>104.494993428421</v>
      </c>
      <c r="K98" s="47">
        <f>Tabelle1!$H117</f>
        <v>86.59420260430403</v>
      </c>
      <c r="L98" s="66">
        <f>Tabelle1!$I117</f>
        <v>91.423424687784845</v>
      </c>
    </row>
    <row r="99" spans="1:12" ht="11.1" customHeight="1">
      <c r="A99" s="95"/>
      <c r="B99" s="25"/>
      <c r="C99" s="26" t="s">
        <v>213</v>
      </c>
      <c r="D99" s="27"/>
      <c r="E99" s="28" t="s">
        <v>181</v>
      </c>
      <c r="F99" s="48">
        <f>Tabelle1!$C118</f>
        <v>-164.312136931781</v>
      </c>
      <c r="G99" s="49">
        <f>Tabelle1!$D118</f>
        <v>-73.310092425304759</v>
      </c>
      <c r="H99" s="49">
        <f>Tabelle1!$E118</f>
        <v>-44.76560468828059</v>
      </c>
      <c r="I99" s="49">
        <f>Tabelle1!$F118</f>
        <v>28.489932344779248</v>
      </c>
      <c r="J99" s="49">
        <f>Tabelle1!$G118</f>
        <v>42.462476958122252</v>
      </c>
      <c r="K99" s="49">
        <f>Tabelle1!$H118</f>
        <v>213.80913194911551</v>
      </c>
      <c r="L99" s="67">
        <f>Tabelle1!$I118</f>
        <v>116.9037961627397</v>
      </c>
    </row>
    <row r="100" spans="1:12" ht="11.1" customHeight="1">
      <c r="A100" s="93" t="s">
        <v>214</v>
      </c>
      <c r="B100" s="93">
        <v>2</v>
      </c>
      <c r="C100" s="4" t="s">
        <v>215</v>
      </c>
      <c r="D100" s="6"/>
      <c r="E100" s="5" t="s">
        <v>181</v>
      </c>
      <c r="F100" s="44">
        <f>Tabelle1!$C119</f>
        <v>2.6574255004671401</v>
      </c>
      <c r="G100" s="45">
        <f>Tabelle1!$D119</f>
        <v>0</v>
      </c>
      <c r="H100" s="45">
        <f>Tabelle1!$E119</f>
        <v>1.4439330749305781</v>
      </c>
      <c r="I100" s="45">
        <f>Tabelle1!$F119</f>
        <v>0.79456230900458424</v>
      </c>
      <c r="J100" s="45">
        <f>Tabelle1!$G119</f>
        <v>1.773014778865341</v>
      </c>
      <c r="K100" s="45">
        <f>Tabelle1!$H119</f>
        <v>10.641391562052039</v>
      </c>
      <c r="L100" s="65">
        <f>Tabelle1!$I119</f>
        <v>6.2568329030661927</v>
      </c>
    </row>
    <row r="101" spans="1:12" ht="11.1" customHeight="1">
      <c r="A101" s="94"/>
      <c r="B101" s="94"/>
      <c r="C101" s="4" t="s">
        <v>216</v>
      </c>
      <c r="D101" s="6"/>
      <c r="E101" s="5" t="s">
        <v>181</v>
      </c>
      <c r="F101" s="44">
        <f>Tabelle1!$C120</f>
        <v>2.6574255004671401</v>
      </c>
      <c r="G101" s="45">
        <f>Tabelle1!$D120</f>
        <v>0</v>
      </c>
      <c r="H101" s="45">
        <f>Tabelle1!$E120</f>
        <v>1.102644885603328</v>
      </c>
      <c r="I101" s="45">
        <f>Tabelle1!$F120</f>
        <v>0.74713599634939987</v>
      </c>
      <c r="J101" s="45">
        <f>Tabelle1!$G120</f>
        <v>1.513612376084537</v>
      </c>
      <c r="K101" s="45">
        <f>Tabelle1!$H120</f>
        <v>9.0080499181222837</v>
      </c>
      <c r="L101" s="65">
        <f>Tabelle1!$I120</f>
        <v>5.3174281616220664</v>
      </c>
    </row>
    <row r="102" spans="1:12" ht="11.1" customHeight="1">
      <c r="A102" s="94"/>
      <c r="B102" s="94"/>
      <c r="C102" s="4" t="s">
        <v>217</v>
      </c>
      <c r="D102" s="6"/>
      <c r="E102" s="5" t="s">
        <v>181</v>
      </c>
      <c r="F102" s="44">
        <f>Tabelle1!$C121</f>
        <v>41.10941509670451</v>
      </c>
      <c r="G102" s="45">
        <f>Tabelle1!$D121</f>
        <v>8.4220682508100868</v>
      </c>
      <c r="H102" s="45">
        <f>Tabelle1!$E121</f>
        <v>6.9395561965782369</v>
      </c>
      <c r="I102" s="45">
        <f>Tabelle1!$F121</f>
        <v>16.9892067582444</v>
      </c>
      <c r="J102" s="45">
        <f>Tabelle1!$G121</f>
        <v>8.1801857683591574</v>
      </c>
      <c r="K102" s="45">
        <f>Tabelle1!$H121</f>
        <v>7.9538249141462138</v>
      </c>
      <c r="L102" s="65">
        <f>Tabelle1!$I121</f>
        <v>10.496077932430801</v>
      </c>
    </row>
    <row r="103" spans="1:12" ht="11.1" customHeight="1">
      <c r="A103" s="94"/>
      <c r="B103" s="94"/>
      <c r="C103" s="4" t="s">
        <v>218</v>
      </c>
      <c r="D103" s="6"/>
      <c r="E103" s="5" t="s">
        <v>181</v>
      </c>
      <c r="F103" s="44">
        <f>Tabelle1!$C122</f>
        <v>16.01487488406562</v>
      </c>
      <c r="G103" s="45">
        <f>Tabelle1!$D122</f>
        <v>1.829717527886525</v>
      </c>
      <c r="H103" s="45">
        <f>Tabelle1!$E122</f>
        <v>3.7060472312410719</v>
      </c>
      <c r="I103" s="45">
        <f>Tabelle1!$F122</f>
        <v>7.0103255230945187</v>
      </c>
      <c r="J103" s="45">
        <f>Tabelle1!$G122</f>
        <v>2.7157973459707629</v>
      </c>
      <c r="K103" s="45">
        <f>Tabelle1!$H122</f>
        <v>3.1950921529435381</v>
      </c>
      <c r="L103" s="65">
        <f>Tabelle1!$I122</f>
        <v>4.1344192132076616</v>
      </c>
    </row>
    <row r="104" spans="1:12" ht="11.1" customHeight="1">
      <c r="A104" s="94"/>
      <c r="B104" s="94"/>
      <c r="C104" s="4" t="s">
        <v>219</v>
      </c>
      <c r="D104" s="6"/>
      <c r="E104" s="5" t="s">
        <v>181</v>
      </c>
      <c r="F104" s="44">
        <f>Tabelle1!$C123</f>
        <v>1.494450963131513E-2</v>
      </c>
      <c r="G104" s="45">
        <f>Tabelle1!$D123</f>
        <v>0</v>
      </c>
      <c r="H104" s="45">
        <f>Tabelle1!$E123</f>
        <v>0</v>
      </c>
      <c r="I104" s="45">
        <f>Tabelle1!$F123</f>
        <v>0</v>
      </c>
      <c r="J104" s="45">
        <f>Tabelle1!$G123</f>
        <v>0</v>
      </c>
      <c r="K104" s="45">
        <f>Tabelle1!$H123</f>
        <v>0</v>
      </c>
      <c r="L104" s="65">
        <f>Tabelle1!$I123</f>
        <v>4.4106746547428131E-4</v>
      </c>
    </row>
    <row r="105" spans="1:12" ht="11.1" customHeight="1">
      <c r="A105" s="94"/>
      <c r="B105" s="95"/>
      <c r="C105" s="24" t="s">
        <v>220</v>
      </c>
      <c r="D105" s="10"/>
      <c r="E105" s="13" t="s">
        <v>181</v>
      </c>
      <c r="F105" s="46">
        <f>Tabelle1!$C124</f>
        <v>-38.451989596237368</v>
      </c>
      <c r="G105" s="47">
        <f>Tabelle1!$D124</f>
        <v>-8.4220682508100868</v>
      </c>
      <c r="H105" s="47">
        <f>Tabelle1!$E124</f>
        <v>-5.4956231216476583</v>
      </c>
      <c r="I105" s="47">
        <f>Tabelle1!$F124</f>
        <v>-16.194644449239821</v>
      </c>
      <c r="J105" s="47">
        <f>Tabelle1!$G124</f>
        <v>-6.4071709894938156</v>
      </c>
      <c r="K105" s="47">
        <f>Tabelle1!$H124</f>
        <v>2.6875666479058209</v>
      </c>
      <c r="L105" s="66">
        <f>Tabelle1!$I124</f>
        <v>-4.2392450293646018</v>
      </c>
    </row>
    <row r="106" spans="1:12" ht="11.1" customHeight="1">
      <c r="A106" s="94"/>
      <c r="B106" s="93">
        <v>3</v>
      </c>
      <c r="C106" s="4" t="s">
        <v>221</v>
      </c>
      <c r="D106" s="6"/>
      <c r="E106" s="5" t="s">
        <v>181</v>
      </c>
      <c r="F106" s="44">
        <f>Tabelle1!$C125</f>
        <v>7.5157073278181086</v>
      </c>
      <c r="G106" s="45">
        <f>Tabelle1!$D125</f>
        <v>0</v>
      </c>
      <c r="H106" s="45">
        <f>Tabelle1!$E125</f>
        <v>2.6284582052822421</v>
      </c>
      <c r="I106" s="45">
        <f>Tabelle1!$F125</f>
        <v>1.0153821062107491</v>
      </c>
      <c r="J106" s="45">
        <f>Tabelle1!$G125</f>
        <v>0.65876540195819977</v>
      </c>
      <c r="K106" s="45">
        <f>Tabelle1!$H125</f>
        <v>0.59117131491844177</v>
      </c>
      <c r="L106" s="65">
        <f>Tabelle1!$I125</f>
        <v>0.97505286740497366</v>
      </c>
    </row>
    <row r="107" spans="1:12" ht="11.1" customHeight="1">
      <c r="A107" s="94"/>
      <c r="B107" s="94"/>
      <c r="C107" s="4" t="s">
        <v>216</v>
      </c>
      <c r="D107" s="4"/>
      <c r="E107" s="5" t="s">
        <v>181</v>
      </c>
      <c r="F107" s="44">
        <f>Tabelle1!$C126</f>
        <v>2.6719576856760971</v>
      </c>
      <c r="G107" s="45">
        <f>Tabelle1!$D126</f>
        <v>0</v>
      </c>
      <c r="H107" s="45">
        <f>Tabelle1!$E126</f>
        <v>0</v>
      </c>
      <c r="I107" s="45">
        <f>Tabelle1!$F126</f>
        <v>0</v>
      </c>
      <c r="J107" s="45">
        <f>Tabelle1!$G126</f>
        <v>0</v>
      </c>
      <c r="K107" s="45">
        <f>Tabelle1!$H126</f>
        <v>0.19379874388495991</v>
      </c>
      <c r="L107" s="65">
        <f>Tabelle1!$I126</f>
        <v>0.18136311695098889</v>
      </c>
    </row>
    <row r="108" spans="1:12" ht="11.1" customHeight="1">
      <c r="A108" s="94"/>
      <c r="B108" s="94"/>
      <c r="C108" s="4" t="s">
        <v>222</v>
      </c>
      <c r="D108" s="4"/>
      <c r="E108" s="5" t="s">
        <v>181</v>
      </c>
      <c r="F108" s="44">
        <f>Tabelle1!$C127</f>
        <v>46.969550450892768</v>
      </c>
      <c r="G108" s="45">
        <f>Tabelle1!$D127</f>
        <v>3.191383816988655</v>
      </c>
      <c r="H108" s="45">
        <f>Tabelle1!$E127</f>
        <v>12.08406581889516</v>
      </c>
      <c r="I108" s="45">
        <f>Tabelle1!$F127</f>
        <v>19.856352166687969</v>
      </c>
      <c r="J108" s="45">
        <f>Tabelle1!$G127</f>
        <v>9.5125397128537053</v>
      </c>
      <c r="K108" s="45">
        <f>Tabelle1!$H127</f>
        <v>8.4032575008579329</v>
      </c>
      <c r="L108" s="65">
        <f>Tabelle1!$I127</f>
        <v>11.793230127044289</v>
      </c>
    </row>
    <row r="109" spans="1:12" ht="11.1" customHeight="1">
      <c r="A109" s="94"/>
      <c r="B109" s="94"/>
      <c r="C109" s="4" t="s">
        <v>218</v>
      </c>
      <c r="D109" s="6"/>
      <c r="E109" s="5" t="s">
        <v>181</v>
      </c>
      <c r="F109" s="44">
        <f>Tabelle1!$C128</f>
        <v>9.0046259057167664</v>
      </c>
      <c r="G109" s="45">
        <f>Tabelle1!$D128</f>
        <v>0.75069287612354774</v>
      </c>
      <c r="H109" s="45">
        <f>Tabelle1!$E128</f>
        <v>6.2219356617371444</v>
      </c>
      <c r="I109" s="45">
        <f>Tabelle1!$F128</f>
        <v>6.6810868784212447</v>
      </c>
      <c r="J109" s="45">
        <f>Tabelle1!$G128</f>
        <v>2.9199208239139409</v>
      </c>
      <c r="K109" s="45">
        <f>Tabelle1!$H128</f>
        <v>4.1321156343599306</v>
      </c>
      <c r="L109" s="65">
        <f>Tabelle1!$I128</f>
        <v>4.5110034395700138</v>
      </c>
    </row>
    <row r="110" spans="1:12" ht="11.1" customHeight="1">
      <c r="A110" s="94"/>
      <c r="B110" s="94"/>
      <c r="C110" s="4" t="s">
        <v>219</v>
      </c>
      <c r="D110" s="6"/>
      <c r="E110" s="5" t="s">
        <v>181</v>
      </c>
      <c r="F110" s="44">
        <f>Tabelle1!$C129</f>
        <v>7.4722548156575643E-3</v>
      </c>
      <c r="G110" s="45">
        <f>Tabelle1!$D129</f>
        <v>0</v>
      </c>
      <c r="H110" s="45">
        <f>Tabelle1!$E129</f>
        <v>9.0907216658087254E-3</v>
      </c>
      <c r="I110" s="45">
        <f>Tabelle1!$F129</f>
        <v>0</v>
      </c>
      <c r="J110" s="45">
        <f>Tabelle1!$G129</f>
        <v>0</v>
      </c>
      <c r="K110" s="45">
        <f>Tabelle1!$H129</f>
        <v>0</v>
      </c>
      <c r="L110" s="65">
        <f>Tabelle1!$I129</f>
        <v>7.0570794475885001E-4</v>
      </c>
    </row>
    <row r="111" spans="1:12" ht="11.1" customHeight="1">
      <c r="A111" s="94"/>
      <c r="B111" s="95"/>
      <c r="C111" s="24" t="s">
        <v>223</v>
      </c>
      <c r="D111" s="10"/>
      <c r="E111" s="13" t="s">
        <v>181</v>
      </c>
      <c r="F111" s="46">
        <f>Tabelle1!$C130</f>
        <v>-39.453843123074662</v>
      </c>
      <c r="G111" s="47">
        <f>Tabelle1!$D130</f>
        <v>-3.191383816988655</v>
      </c>
      <c r="H111" s="47">
        <f>Tabelle1!$E130</f>
        <v>-9.4556076136129157</v>
      </c>
      <c r="I111" s="47">
        <f>Tabelle1!$F130</f>
        <v>-18.840970060477218</v>
      </c>
      <c r="J111" s="47">
        <f>Tabelle1!$G130</f>
        <v>-8.8537743108955045</v>
      </c>
      <c r="K111" s="47">
        <f>Tabelle1!$H130</f>
        <v>-7.8120861859394912</v>
      </c>
      <c r="L111" s="66">
        <f>Tabelle1!$I130</f>
        <v>-10.81817725963932</v>
      </c>
    </row>
    <row r="112" spans="1:12" ht="11.1" customHeight="1">
      <c r="A112" s="94"/>
      <c r="B112" s="93">
        <v>4</v>
      </c>
      <c r="C112" s="4" t="s">
        <v>224</v>
      </c>
      <c r="D112" s="4"/>
      <c r="E112" s="5" t="s">
        <v>161</v>
      </c>
      <c r="F112" s="44">
        <f>Tabelle1!$C131</f>
        <v>15309.27447229499</v>
      </c>
      <c r="G112" s="45">
        <f>Tabelle1!$D131</f>
        <v>15907.584999026431</v>
      </c>
      <c r="H112" s="45">
        <f>Tabelle1!$E131</f>
        <v>4548.343606060248</v>
      </c>
      <c r="I112" s="45">
        <f>Tabelle1!$F131</f>
        <v>8937.0050932102586</v>
      </c>
      <c r="J112" s="45">
        <f>Tabelle1!$G131</f>
        <v>16513.598649214731</v>
      </c>
      <c r="K112" s="45">
        <f>Tabelle1!$H131</f>
        <v>10508.8904839224</v>
      </c>
      <c r="L112" s="65">
        <f>Tabelle1!$I131</f>
        <v>11264.858950741271</v>
      </c>
    </row>
    <row r="113" spans="1:12" ht="11.1" customHeight="1">
      <c r="A113" s="94"/>
      <c r="B113" s="94"/>
      <c r="C113" s="4" t="s">
        <v>216</v>
      </c>
      <c r="D113" s="4"/>
      <c r="E113" s="5" t="s">
        <v>161</v>
      </c>
      <c r="F113" s="44">
        <f>Tabelle1!$C132</f>
        <v>474.10192013769449</v>
      </c>
      <c r="G113" s="45">
        <f>Tabelle1!$D132</f>
        <v>0</v>
      </c>
      <c r="H113" s="45">
        <f>Tabelle1!$E132</f>
        <v>1067.2401440945901</v>
      </c>
      <c r="I113" s="45">
        <f>Tabelle1!$F132</f>
        <v>344.94343067576921</v>
      </c>
      <c r="J113" s="45">
        <f>Tabelle1!$G132</f>
        <v>1077.0315770572161</v>
      </c>
      <c r="K113" s="45">
        <f>Tabelle1!$H132</f>
        <v>80.990384436890352</v>
      </c>
      <c r="L113" s="65">
        <f>Tabelle1!$I132</f>
        <v>332.64658246265083</v>
      </c>
    </row>
    <row r="114" spans="1:12" ht="11.1" customHeight="1">
      <c r="A114" s="94"/>
      <c r="B114" s="94"/>
      <c r="C114" s="4" t="s">
        <v>225</v>
      </c>
      <c r="D114" s="6"/>
      <c r="E114" s="5" t="s">
        <v>161</v>
      </c>
      <c r="F114" s="44">
        <f>Tabelle1!$C133</f>
        <v>11614.486549964029</v>
      </c>
      <c r="G114" s="45">
        <f>Tabelle1!$D133</f>
        <v>19706.92394815903</v>
      </c>
      <c r="H114" s="45">
        <f>Tabelle1!$E133</f>
        <v>5832.3135417562662</v>
      </c>
      <c r="I114" s="45">
        <f>Tabelle1!$F133</f>
        <v>15828.625105177671</v>
      </c>
      <c r="J114" s="45">
        <f>Tabelle1!$G133</f>
        <v>21800.697232753799</v>
      </c>
      <c r="K114" s="45">
        <f>Tabelle1!$H133</f>
        <v>20168.630254031112</v>
      </c>
      <c r="L114" s="65">
        <f>Tabelle1!$I133</f>
        <v>18457.83001071696</v>
      </c>
    </row>
    <row r="115" spans="1:12" ht="11.1" customHeight="1">
      <c r="A115" s="94"/>
      <c r="B115" s="94"/>
      <c r="C115" s="4" t="s">
        <v>218</v>
      </c>
      <c r="D115" s="6"/>
      <c r="E115" s="5" t="s">
        <v>161</v>
      </c>
      <c r="F115" s="44">
        <f>Tabelle1!$C134</f>
        <v>2233.5389027280598</v>
      </c>
      <c r="G115" s="45">
        <f>Tabelle1!$D134</f>
        <v>2582.7888152281062</v>
      </c>
      <c r="H115" s="45">
        <f>Tabelle1!$E134</f>
        <v>3841.8924162565431</v>
      </c>
      <c r="I115" s="45">
        <f>Tabelle1!$F134</f>
        <v>5458.7601418321992</v>
      </c>
      <c r="J115" s="45">
        <f>Tabelle1!$G134</f>
        <v>6136.5058523501666</v>
      </c>
      <c r="K115" s="45">
        <f>Tabelle1!$H134</f>
        <v>4265.4720596543348</v>
      </c>
      <c r="L115" s="65">
        <f>Tabelle1!$I134</f>
        <v>4549.6152796854476</v>
      </c>
    </row>
    <row r="116" spans="1:12" ht="11.1" customHeight="1">
      <c r="A116" s="94"/>
      <c r="B116" s="94"/>
      <c r="C116" s="4" t="s">
        <v>219</v>
      </c>
      <c r="D116" s="6"/>
      <c r="E116" s="5" t="s">
        <v>161</v>
      </c>
      <c r="F116" s="44">
        <f>Tabelle1!$C135</f>
        <v>0</v>
      </c>
      <c r="G116" s="45">
        <f>Tabelle1!$D135</f>
        <v>0</v>
      </c>
      <c r="H116" s="45">
        <f>Tabelle1!$E135</f>
        <v>0</v>
      </c>
      <c r="I116" s="45">
        <f>Tabelle1!$F135</f>
        <v>0</v>
      </c>
      <c r="J116" s="45">
        <f>Tabelle1!$G135</f>
        <v>0</v>
      </c>
      <c r="K116" s="45">
        <f>Tabelle1!$H135</f>
        <v>38.396897076923082</v>
      </c>
      <c r="L116" s="65">
        <f>Tabelle1!$I135</f>
        <v>18.390092810526319</v>
      </c>
    </row>
    <row r="117" spans="1:12" ht="11.1" customHeight="1">
      <c r="A117" s="94"/>
      <c r="B117" s="95"/>
      <c r="C117" s="24" t="s">
        <v>226</v>
      </c>
      <c r="D117" s="10"/>
      <c r="E117" s="13" t="s">
        <v>146</v>
      </c>
      <c r="F117" s="42">
        <f>Tabelle1!$C136</f>
        <v>75.86568893896721</v>
      </c>
      <c r="G117" s="43">
        <f>Tabelle1!$D136</f>
        <v>123.8838198844459</v>
      </c>
      <c r="H117" s="43">
        <f>Tabelle1!$E136</f>
        <v>128.2293961693054</v>
      </c>
      <c r="I117" s="43">
        <f>Tabelle1!$F136</f>
        <v>177.1133051854608</v>
      </c>
      <c r="J117" s="43">
        <f>Tabelle1!$G136</f>
        <v>132.01663487074319</v>
      </c>
      <c r="K117" s="43">
        <f>Tabelle1!$H136</f>
        <v>191.91969204443791</v>
      </c>
      <c r="L117" s="64">
        <f>Tabelle1!$I136</f>
        <v>163.8531835278981</v>
      </c>
    </row>
    <row r="118" spans="1:12" ht="11.1" customHeight="1">
      <c r="A118" s="94"/>
      <c r="B118" s="93">
        <v>5</v>
      </c>
      <c r="C118" s="4" t="s">
        <v>227</v>
      </c>
      <c r="D118" s="6"/>
      <c r="E118" s="5" t="s">
        <v>161</v>
      </c>
      <c r="F118" s="44">
        <f>Tabelle1!$C137</f>
        <v>1526.9293538682271</v>
      </c>
      <c r="G118" s="45">
        <f>Tabelle1!$D137</f>
        <v>0</v>
      </c>
      <c r="H118" s="45">
        <f>Tabelle1!$E137</f>
        <v>59.776282992239629</v>
      </c>
      <c r="I118" s="45">
        <f>Tabelle1!$F137</f>
        <v>453.50376452617758</v>
      </c>
      <c r="J118" s="45">
        <f>Tabelle1!$G137</f>
        <v>2279.534155667402</v>
      </c>
      <c r="K118" s="45">
        <f>Tabelle1!$H137</f>
        <v>972.80978640242711</v>
      </c>
      <c r="L118" s="65">
        <f>Tabelle1!$I137</f>
        <v>1004.486295558679</v>
      </c>
    </row>
    <row r="119" spans="1:12" ht="11.1" customHeight="1">
      <c r="A119" s="94"/>
      <c r="B119" s="94"/>
      <c r="C119" s="4" t="s">
        <v>228</v>
      </c>
      <c r="D119" s="4"/>
      <c r="E119" s="5" t="s">
        <v>161</v>
      </c>
      <c r="F119" s="44">
        <f>Tabelle1!$C138</f>
        <v>14912.482113869281</v>
      </c>
      <c r="G119" s="45">
        <f>Tabelle1!$D138</f>
        <v>12590.767973632999</v>
      </c>
      <c r="H119" s="45">
        <f>Tabelle1!$E138</f>
        <v>4196.9418915310234</v>
      </c>
      <c r="I119" s="45">
        <f>Tabelle1!$F138</f>
        <v>5883.8335168432941</v>
      </c>
      <c r="J119" s="45">
        <f>Tabelle1!$G138</f>
        <v>6042.9846924444437</v>
      </c>
      <c r="K119" s="45">
        <f>Tabelle1!$H138</f>
        <v>3106.984629595901</v>
      </c>
      <c r="L119" s="65">
        <f>Tabelle1!$I138</f>
        <v>5107.6412692710846</v>
      </c>
    </row>
    <row r="120" spans="1:12" ht="11.1" customHeight="1">
      <c r="A120" s="94"/>
      <c r="B120" s="94"/>
      <c r="C120" s="4" t="s">
        <v>218</v>
      </c>
      <c r="D120" s="6"/>
      <c r="E120" s="5" t="s">
        <v>161</v>
      </c>
      <c r="F120" s="44">
        <f>Tabelle1!$C139</f>
        <v>65.057609271698411</v>
      </c>
      <c r="G120" s="45">
        <f>Tabelle1!$D139</f>
        <v>0</v>
      </c>
      <c r="H120" s="45">
        <f>Tabelle1!$E139</f>
        <v>3548.1511421655759</v>
      </c>
      <c r="I120" s="45">
        <f>Tabelle1!$F139</f>
        <v>2322.6549858880858</v>
      </c>
      <c r="J120" s="45">
        <f>Tabelle1!$G139</f>
        <v>1758.2319546969461</v>
      </c>
      <c r="K120" s="45">
        <f>Tabelle1!$H139</f>
        <v>2272.491682253612</v>
      </c>
      <c r="L120" s="65">
        <f>Tabelle1!$I139</f>
        <v>2056.188445210697</v>
      </c>
    </row>
    <row r="121" spans="1:12" ht="11.1" customHeight="1">
      <c r="A121" s="95"/>
      <c r="B121" s="95"/>
      <c r="C121" s="24" t="s">
        <v>229</v>
      </c>
      <c r="D121" s="10"/>
      <c r="E121" s="13" t="s">
        <v>146</v>
      </c>
      <c r="F121" s="42">
        <f>Tabelle1!$C140</f>
        <v>564.57162595541342</v>
      </c>
      <c r="G121" s="43">
        <f>Tabelle1!$D140</f>
        <v>0</v>
      </c>
      <c r="H121" s="43">
        <f>Tabelle1!$E140</f>
        <v>5893.9519947824519</v>
      </c>
      <c r="I121" s="43">
        <f>Tabelle1!$F140</f>
        <v>947.85066781132969</v>
      </c>
      <c r="J121" s="43">
        <f>Tabelle1!$G140</f>
        <v>220.279984910797</v>
      </c>
      <c r="K121" s="43">
        <f>Tabelle1!$H140</f>
        <v>189.5133408448828</v>
      </c>
      <c r="L121" s="64">
        <f>Tabelle1!$I140</f>
        <v>337.24850487236722</v>
      </c>
    </row>
    <row r="122" spans="1:12" ht="11.1" customHeight="1">
      <c r="A122" s="107" t="s">
        <v>230</v>
      </c>
      <c r="B122" s="108"/>
      <c r="C122" s="4" t="s">
        <v>231</v>
      </c>
      <c r="D122" s="6"/>
      <c r="E122" s="5" t="s">
        <v>181</v>
      </c>
      <c r="F122" s="44">
        <f>Tabelle1!$C141</f>
        <v>234.92909033767381</v>
      </c>
      <c r="G122" s="45">
        <f>Tabelle1!$D141</f>
        <v>164.25871137958831</v>
      </c>
      <c r="H122" s="45">
        <f>Tabelle1!$E141</f>
        <v>281.89821376143539</v>
      </c>
      <c r="I122" s="45">
        <f>Tabelle1!$F141</f>
        <v>330.19712289997727</v>
      </c>
      <c r="J122" s="45">
        <f>Tabelle1!$G141</f>
        <v>336.68044827371568</v>
      </c>
      <c r="K122" s="45">
        <f>Tabelle1!$H141</f>
        <v>542.63913436576149</v>
      </c>
      <c r="L122" s="65">
        <f>Tabelle1!$I141</f>
        <v>434.0814217697162</v>
      </c>
    </row>
    <row r="123" spans="1:12" ht="11.1" customHeight="1">
      <c r="A123" s="109"/>
      <c r="B123" s="110"/>
      <c r="C123" s="4" t="s">
        <v>232</v>
      </c>
      <c r="D123" s="6"/>
      <c r="E123" s="5" t="s">
        <v>181</v>
      </c>
      <c r="F123" s="44">
        <f>Tabelle1!$C142</f>
        <v>477.14705998876678</v>
      </c>
      <c r="G123" s="45">
        <f>Tabelle1!$D142</f>
        <v>249.1822558726918</v>
      </c>
      <c r="H123" s="45">
        <f>Tabelle1!$E142</f>
        <v>341.61504918497661</v>
      </c>
      <c r="I123" s="45">
        <f>Tabelle1!$F142</f>
        <v>336.7428050649151</v>
      </c>
      <c r="J123" s="45">
        <f>Tabelle1!$G142</f>
        <v>309.47891661598271</v>
      </c>
      <c r="K123" s="45">
        <f>Tabelle1!$H142</f>
        <v>333.95452195467959</v>
      </c>
      <c r="L123" s="65">
        <f>Tabelle1!$I142</f>
        <v>332.23504789598047</v>
      </c>
    </row>
    <row r="124" spans="1:12" ht="11.1" customHeight="1">
      <c r="A124" s="109"/>
      <c r="B124" s="110"/>
      <c r="C124" s="4" t="s">
        <v>233</v>
      </c>
      <c r="D124" s="4"/>
      <c r="E124" s="5" t="s">
        <v>181</v>
      </c>
      <c r="F124" s="44">
        <f>Tabelle1!$C143</f>
        <v>-238.57493795330049</v>
      </c>
      <c r="G124" s="45">
        <f>Tabelle1!$D143</f>
        <v>-71.535488325382715</v>
      </c>
      <c r="H124" s="45">
        <f>Tabelle1!$E143</f>
        <v>-18.945676329522929</v>
      </c>
      <c r="I124" s="45">
        <f>Tabelle1!$F143</f>
        <v>28.137193354088978</v>
      </c>
      <c r="J124" s="45">
        <f>Tabelle1!$G143</f>
        <v>71.70658634835209</v>
      </c>
      <c r="K124" s="45">
        <f>Tabelle1!$H143</f>
        <v>221.95689548792791</v>
      </c>
      <c r="L124" s="65">
        <f>Tabelle1!$I143</f>
        <v>125.80798260220389</v>
      </c>
    </row>
    <row r="125" spans="1:12" ht="11.1" customHeight="1">
      <c r="A125" s="109"/>
      <c r="B125" s="110"/>
      <c r="C125" s="4" t="s">
        <v>234</v>
      </c>
      <c r="D125" s="6"/>
      <c r="E125" s="5" t="s">
        <v>181</v>
      </c>
      <c r="F125" s="44">
        <f>Tabelle1!$C144</f>
        <v>-254.05104934854961</v>
      </c>
      <c r="G125" s="45">
        <f>Tabelle1!$D144</f>
        <v>-85.680022211147516</v>
      </c>
      <c r="H125" s="45">
        <f>Tabelle1!$E144</f>
        <v>-68.069106541464649</v>
      </c>
      <c r="I125" s="45">
        <f>Tabelle1!$F144</f>
        <v>-12.837693541732801</v>
      </c>
      <c r="J125" s="45">
        <f>Tabelle1!$G144</f>
        <v>22.041038431520072</v>
      </c>
      <c r="K125" s="45">
        <f>Tabelle1!$H144</f>
        <v>196.23058881022661</v>
      </c>
      <c r="L125" s="65">
        <f>Tabelle1!$I144</f>
        <v>92.379788708523236</v>
      </c>
    </row>
    <row r="126" spans="1:12" ht="11.1" customHeight="1">
      <c r="A126" s="109"/>
      <c r="B126" s="110"/>
      <c r="C126" s="24" t="s">
        <v>235</v>
      </c>
      <c r="D126" s="10"/>
      <c r="E126" s="13" t="s">
        <v>146</v>
      </c>
      <c r="F126" s="42">
        <f>Tabelle1!$C145</f>
        <v>213.87520943090871</v>
      </c>
      <c r="G126" s="43">
        <f>Tabelle1!$D145</f>
        <v>152.4029674044138</v>
      </c>
      <c r="H126" s="43">
        <f>Tabelle1!$E145</f>
        <v>124.8839759360544</v>
      </c>
      <c r="I126" s="43">
        <f>Tabelle1!$F145</f>
        <v>103.9634118403883</v>
      </c>
      <c r="J126" s="43">
        <f>Tabelle1!$G145</f>
        <v>93.351519841886486</v>
      </c>
      <c r="K126" s="43">
        <f>Tabelle1!$H145</f>
        <v>62.988287519594493</v>
      </c>
      <c r="L126" s="64">
        <f>Tabelle1!$I145</f>
        <v>78.243862261796579</v>
      </c>
    </row>
    <row r="127" spans="1:12" ht="11.1" customHeight="1">
      <c r="A127" s="109"/>
      <c r="B127" s="110"/>
      <c r="C127" s="4" t="s">
        <v>236</v>
      </c>
      <c r="D127" s="6"/>
      <c r="E127" s="5" t="s">
        <v>161</v>
      </c>
      <c r="F127" s="44">
        <f>Tabelle1!$C146</f>
        <v>-120790.98878728961</v>
      </c>
      <c r="G127" s="45">
        <f>Tabelle1!$D146</f>
        <v>-50361.712531462726</v>
      </c>
      <c r="H127" s="45">
        <f>Tabelle1!$E146</f>
        <v>-22052.94684668933</v>
      </c>
      <c r="I127" s="45">
        <f>Tabelle1!$F146</f>
        <v>11695.06761945359</v>
      </c>
      <c r="J127" s="45">
        <f>Tabelle1!$G146</f>
        <v>74879.68654625956</v>
      </c>
      <c r="K127" s="45">
        <f>Tabelle1!$H146</f>
        <v>171073.76024481439</v>
      </c>
      <c r="L127" s="65">
        <f>Tabelle1!$I146</f>
        <v>94330.278952003471</v>
      </c>
    </row>
    <row r="128" spans="1:12" ht="11.1" customHeight="1">
      <c r="A128" s="109"/>
      <c r="B128" s="110"/>
      <c r="C128" s="4" t="s">
        <v>237</v>
      </c>
      <c r="D128" s="6"/>
      <c r="E128" s="5" t="s">
        <v>181</v>
      </c>
      <c r="F128" s="44">
        <f>Tabelle1!$C147</f>
        <v>-258.91276815941927</v>
      </c>
      <c r="G128" s="45">
        <f>Tabelle1!$D147</f>
        <v>-100.8950709248052</v>
      </c>
      <c r="H128" s="45">
        <f>Tabelle1!$E147</f>
        <v>-23.434607925358801</v>
      </c>
      <c r="I128" s="45">
        <f>Tabelle1!$F147</f>
        <v>15.10813419102921</v>
      </c>
      <c r="J128" s="45">
        <f>Tabelle1!$G147</f>
        <v>67.179135175659354</v>
      </c>
      <c r="K128" s="45">
        <f>Tabelle1!$H147</f>
        <v>208.69765314895031</v>
      </c>
      <c r="L128" s="65">
        <f>Tabelle1!$I147</f>
        <v>114.1909635878403</v>
      </c>
    </row>
    <row r="129" spans="1:12" ht="10.5" customHeight="1">
      <c r="A129" s="111"/>
      <c r="B129" s="112"/>
      <c r="C129" s="12" t="s">
        <v>238</v>
      </c>
      <c r="D129" s="12"/>
      <c r="E129" s="13" t="s">
        <v>146</v>
      </c>
      <c r="F129" s="42">
        <f>Tabelle1!$C148</f>
        <v>197.0381253720071</v>
      </c>
      <c r="G129" s="43">
        <f>Tabelle1!$D148</f>
        <v>160.04219739756039</v>
      </c>
      <c r="H129" s="43">
        <f>Tabelle1!$E148</f>
        <v>122.83085146222879</v>
      </c>
      <c r="I129" s="43">
        <f>Tabelle1!$F148</f>
        <v>106.56202286385241</v>
      </c>
      <c r="J129" s="43">
        <f>Tabelle1!$G148</f>
        <v>94.602672130177822</v>
      </c>
      <c r="K129" s="43">
        <f>Tabelle1!$H148</f>
        <v>65.09506984535831</v>
      </c>
      <c r="L129" s="64">
        <f>Tabelle1!$I148</f>
        <v>80.359715839887258</v>
      </c>
    </row>
  </sheetData>
  <mergeCells count="20">
    <mergeCell ref="A122:B129"/>
    <mergeCell ref="A35:B45"/>
    <mergeCell ref="A46:A65"/>
    <mergeCell ref="B46:B52"/>
    <mergeCell ref="B53:B65"/>
    <mergeCell ref="A66:A99"/>
    <mergeCell ref="B66:B73"/>
    <mergeCell ref="B74:B84"/>
    <mergeCell ref="B85:B98"/>
    <mergeCell ref="A100:A121"/>
    <mergeCell ref="B100:B105"/>
    <mergeCell ref="B106:B111"/>
    <mergeCell ref="B112:B117"/>
    <mergeCell ref="B118:B121"/>
    <mergeCell ref="B9:B24"/>
    <mergeCell ref="B25:B34"/>
    <mergeCell ref="D5:D6"/>
    <mergeCell ref="A8:D8"/>
    <mergeCell ref="F7:L7"/>
    <mergeCell ref="A9:A34"/>
  </mergeCells>
  <pageMargins left="0.11811023622047245" right="0" top="0.39370078740157483" bottom="0" header="0" footer="0"/>
  <pageSetup paperSize="9" orientation="portrait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8"/>
  <sheetViews>
    <sheetView zoomScaleNormal="100" workbookViewId="0">
      <selection sqref="A1:I1048576"/>
    </sheetView>
  </sheetViews>
  <sheetFormatPr baseColWidth="10" defaultRowHeight="15"/>
  <cols>
    <col min="1" max="1" width="91.140625" style="31" customWidth="1"/>
    <col min="2" max="11" width="11.42578125" style="31"/>
    <col min="12" max="12" width="91.140625" style="31" customWidth="1"/>
    <col min="13" max="16384" width="11.42578125" style="31"/>
  </cols>
  <sheetData>
    <row r="1" spans="1:12">
      <c r="A1" s="69" t="s">
        <v>275</v>
      </c>
      <c r="L1" s="69" t="s">
        <v>275</v>
      </c>
    </row>
    <row r="5" spans="1:12">
      <c r="A5" s="31" t="s">
        <v>0</v>
      </c>
      <c r="L5" s="31" t="s">
        <v>0</v>
      </c>
    </row>
    <row r="8" spans="1:12">
      <c r="A8" s="31" t="s">
        <v>1</v>
      </c>
      <c r="L8" s="31" t="s">
        <v>1</v>
      </c>
    </row>
    <row r="9" spans="1:12">
      <c r="A9" s="31" t="s">
        <v>2</v>
      </c>
      <c r="L9" s="31" t="s">
        <v>2</v>
      </c>
    </row>
    <row r="10" spans="1:12">
      <c r="A10" s="31" t="s">
        <v>3</v>
      </c>
      <c r="L10" s="31" t="s">
        <v>3</v>
      </c>
    </row>
    <row r="11" spans="1:12">
      <c r="A11" s="31" t="s">
        <v>5</v>
      </c>
      <c r="L11" s="31" t="s">
        <v>5</v>
      </c>
    </row>
    <row r="12" spans="1:12">
      <c r="A12" s="31" t="s">
        <v>3</v>
      </c>
      <c r="L12" s="31" t="s">
        <v>3</v>
      </c>
    </row>
    <row r="13" spans="1:12">
      <c r="A13" s="31" t="s">
        <v>255</v>
      </c>
      <c r="L13" s="31" t="s">
        <v>255</v>
      </c>
    </row>
    <row r="14" spans="1:12">
      <c r="A14" s="31" t="s">
        <v>3</v>
      </c>
      <c r="L14" s="31" t="s">
        <v>3</v>
      </c>
    </row>
    <row r="15" spans="1:12">
      <c r="A15" s="31" t="s">
        <v>4</v>
      </c>
      <c r="L15" s="31" t="s">
        <v>4</v>
      </c>
    </row>
    <row r="17" spans="1:20">
      <c r="A17" s="31" t="s">
        <v>6</v>
      </c>
      <c r="L17" s="31" t="s">
        <v>6</v>
      </c>
    </row>
    <row r="18" spans="1:20">
      <c r="A18" s="31" t="s">
        <v>7</v>
      </c>
      <c r="L18" s="31" t="s">
        <v>7</v>
      </c>
    </row>
    <row r="20" spans="1:20">
      <c r="A20" s="31" t="s">
        <v>8</v>
      </c>
      <c r="L20" s="31" t="s">
        <v>8</v>
      </c>
    </row>
    <row r="24" spans="1:20">
      <c r="A24" s="68" t="s">
        <v>294</v>
      </c>
      <c r="L24" s="68" t="s">
        <v>294</v>
      </c>
    </row>
    <row r="25" spans="1:20">
      <c r="B25" s="68" t="s">
        <v>273</v>
      </c>
      <c r="C25" s="68" t="s">
        <v>274</v>
      </c>
      <c r="M25" s="68" t="s">
        <v>273</v>
      </c>
      <c r="N25" s="68" t="s">
        <v>274</v>
      </c>
    </row>
    <row r="26" spans="1:20">
      <c r="B26" s="31" t="s">
        <v>276</v>
      </c>
      <c r="C26" s="70" t="s">
        <v>277</v>
      </c>
      <c r="D26" s="70" t="s">
        <v>278</v>
      </c>
      <c r="E26" s="70" t="s">
        <v>279</v>
      </c>
      <c r="F26" s="70" t="s">
        <v>280</v>
      </c>
      <c r="G26" s="70" t="s">
        <v>281</v>
      </c>
      <c r="H26" s="70" t="s">
        <v>282</v>
      </c>
      <c r="I26" s="70" t="s">
        <v>283</v>
      </c>
      <c r="J26" s="82"/>
      <c r="M26" s="31" t="s">
        <v>276</v>
      </c>
      <c r="N26" s="70" t="s">
        <v>277</v>
      </c>
      <c r="O26" s="70" t="s">
        <v>278</v>
      </c>
      <c r="P26" s="70" t="s">
        <v>279</v>
      </c>
      <c r="Q26" s="70" t="s">
        <v>280</v>
      </c>
      <c r="R26" s="70" t="s">
        <v>281</v>
      </c>
      <c r="S26" s="70" t="s">
        <v>282</v>
      </c>
      <c r="T26" s="70" t="s">
        <v>283</v>
      </c>
    </row>
    <row r="27" spans="1:20">
      <c r="A27" s="31" t="s">
        <v>9</v>
      </c>
      <c r="C27" s="70"/>
      <c r="D27" s="70"/>
      <c r="E27" s="70"/>
      <c r="F27" s="70"/>
      <c r="G27" s="70"/>
      <c r="H27" s="70"/>
      <c r="I27" s="70"/>
      <c r="J27" s="82"/>
      <c r="L27" s="31" t="s">
        <v>9</v>
      </c>
      <c r="N27" s="70"/>
      <c r="O27" s="70"/>
      <c r="P27" s="70"/>
      <c r="Q27" s="70"/>
      <c r="R27" s="70"/>
      <c r="S27" s="70"/>
      <c r="T27" s="70"/>
    </row>
    <row r="28" spans="1:20">
      <c r="A28" s="71" t="s">
        <v>10</v>
      </c>
      <c r="B28" s="71"/>
      <c r="C28" s="72">
        <v>9</v>
      </c>
      <c r="D28" s="72">
        <v>5</v>
      </c>
      <c r="E28" s="72">
        <v>14</v>
      </c>
      <c r="F28" s="72">
        <v>35</v>
      </c>
      <c r="G28" s="72">
        <v>36</v>
      </c>
      <c r="H28" s="72">
        <v>91</v>
      </c>
      <c r="I28" s="72">
        <v>190</v>
      </c>
      <c r="J28" s="83"/>
      <c r="L28" s="71" t="s">
        <v>10</v>
      </c>
      <c r="M28" s="71"/>
      <c r="N28" s="72">
        <v>9</v>
      </c>
      <c r="O28" s="72">
        <v>5</v>
      </c>
      <c r="P28" s="72">
        <v>14</v>
      </c>
      <c r="Q28" s="72">
        <v>35</v>
      </c>
      <c r="R28" s="72">
        <v>36</v>
      </c>
      <c r="S28" s="72">
        <v>91</v>
      </c>
      <c r="T28" s="72">
        <v>190</v>
      </c>
    </row>
    <row r="29" spans="1:20">
      <c r="A29" s="71" t="s">
        <v>11</v>
      </c>
      <c r="B29" s="71"/>
      <c r="C29" s="73">
        <v>119.04615</v>
      </c>
      <c r="D29" s="73">
        <v>98.092300000000009</v>
      </c>
      <c r="E29" s="73">
        <v>106.72434</v>
      </c>
      <c r="F29" s="73">
        <v>420.48054000000002</v>
      </c>
      <c r="G29" s="73">
        <v>319.4395199999999</v>
      </c>
      <c r="H29" s="73">
        <v>1214.2169799999999</v>
      </c>
      <c r="I29" s="73">
        <v>2277.9998300000011</v>
      </c>
      <c r="J29" s="84"/>
      <c r="L29" s="71" t="s">
        <v>11</v>
      </c>
      <c r="M29" s="71"/>
      <c r="N29" s="73">
        <v>119.04615</v>
      </c>
      <c r="O29" s="73">
        <v>98.092300000000009</v>
      </c>
      <c r="P29" s="73">
        <v>106.72434</v>
      </c>
      <c r="Q29" s="73">
        <v>420.48054000000002</v>
      </c>
      <c r="R29" s="73">
        <v>319.4395199999999</v>
      </c>
      <c r="S29" s="73">
        <v>1214.2169799999999</v>
      </c>
      <c r="T29" s="73">
        <v>2277.9998300000011</v>
      </c>
    </row>
    <row r="30" spans="1:20">
      <c r="A30" s="71" t="s">
        <v>12</v>
      </c>
      <c r="B30" s="71"/>
      <c r="C30" s="72">
        <v>500.28203121226522</v>
      </c>
      <c r="D30" s="72">
        <v>519.11644950724974</v>
      </c>
      <c r="E30" s="72">
        <v>979.29845669694464</v>
      </c>
      <c r="F30" s="72">
        <v>805.906065831251</v>
      </c>
      <c r="G30" s="72">
        <v>1165.1440907061219</v>
      </c>
      <c r="H30" s="72">
        <v>856.92797452560706</v>
      </c>
      <c r="I30" s="72">
        <v>863.27940674429294</v>
      </c>
      <c r="J30" s="83"/>
      <c r="L30" s="71" t="s">
        <v>12</v>
      </c>
      <c r="M30" s="71"/>
      <c r="N30" s="72">
        <v>500.28203121226522</v>
      </c>
      <c r="O30" s="72">
        <v>519.11644950724974</v>
      </c>
      <c r="P30" s="72">
        <v>979.29845669694464</v>
      </c>
      <c r="Q30" s="72">
        <v>805.906065831251</v>
      </c>
      <c r="R30" s="72">
        <v>1165.1440907061219</v>
      </c>
      <c r="S30" s="72">
        <v>856.92797452560706</v>
      </c>
      <c r="T30" s="72">
        <v>863.27940674429294</v>
      </c>
    </row>
    <row r="31" spans="1:20">
      <c r="A31" s="71" t="s">
        <v>13</v>
      </c>
      <c r="B31" s="71"/>
      <c r="C31" s="73">
        <v>466.53160307998212</v>
      </c>
      <c r="D31" s="73">
        <v>499.14938430437462</v>
      </c>
      <c r="E31" s="73">
        <v>941.0418521585608</v>
      </c>
      <c r="F31" s="73">
        <v>774.0907958308843</v>
      </c>
      <c r="G31" s="73">
        <v>1114.627128653337</v>
      </c>
      <c r="H31" s="73">
        <v>819.72057502111329</v>
      </c>
      <c r="I31" s="73">
        <v>826.07481352445882</v>
      </c>
      <c r="J31" s="84"/>
      <c r="L31" s="71" t="s">
        <v>13</v>
      </c>
      <c r="M31" s="71"/>
      <c r="N31" s="73">
        <v>466.53160307998212</v>
      </c>
      <c r="O31" s="73">
        <v>499.14938430437462</v>
      </c>
      <c r="P31" s="73">
        <v>941.0418521585608</v>
      </c>
      <c r="Q31" s="73">
        <v>774.0907958308843</v>
      </c>
      <c r="R31" s="73">
        <v>1114.627128653337</v>
      </c>
      <c r="S31" s="73">
        <v>819.72057502111329</v>
      </c>
      <c r="T31" s="73">
        <v>826.07481352445882</v>
      </c>
    </row>
    <row r="32" spans="1:20">
      <c r="A32" s="71" t="s">
        <v>14</v>
      </c>
      <c r="B32" s="71"/>
      <c r="C32" s="73">
        <v>414.89873355837199</v>
      </c>
      <c r="D32" s="73">
        <v>436.68275899331542</v>
      </c>
      <c r="E32" s="73">
        <v>896.89008760325873</v>
      </c>
      <c r="F32" s="73">
        <v>718.17356384673587</v>
      </c>
      <c r="G32" s="73">
        <v>1031.939336923622</v>
      </c>
      <c r="H32" s="73">
        <v>795.91583195122189</v>
      </c>
      <c r="I32" s="73">
        <v>784.01324899308656</v>
      </c>
      <c r="J32" s="84"/>
      <c r="L32" s="71" t="s">
        <v>14</v>
      </c>
      <c r="M32" s="71"/>
      <c r="N32" s="73">
        <v>414.89873355837199</v>
      </c>
      <c r="O32" s="73">
        <v>436.68275899331542</v>
      </c>
      <c r="P32" s="73">
        <v>896.89008760325873</v>
      </c>
      <c r="Q32" s="73">
        <v>718.17356384673587</v>
      </c>
      <c r="R32" s="73">
        <v>1031.939336923622</v>
      </c>
      <c r="S32" s="73">
        <v>795.91583195122189</v>
      </c>
      <c r="T32" s="73">
        <v>784.01324899308656</v>
      </c>
    </row>
    <row r="33" spans="1:20">
      <c r="A33" s="71" t="s">
        <v>256</v>
      </c>
      <c r="B33" s="71"/>
      <c r="C33" s="73">
        <v>19.589880311123039</v>
      </c>
      <c r="D33" s="73">
        <v>27.560729537384692</v>
      </c>
      <c r="E33" s="73">
        <v>29.447659755965692</v>
      </c>
      <c r="F33" s="73">
        <v>31.66393365077014</v>
      </c>
      <c r="G33" s="73">
        <v>26.59918675059367</v>
      </c>
      <c r="H33" s="73">
        <v>13.6577700124075</v>
      </c>
      <c r="I33" s="73">
        <v>20.444590137655979</v>
      </c>
      <c r="J33" s="84"/>
      <c r="L33" s="71" t="s">
        <v>256</v>
      </c>
      <c r="M33" s="71"/>
      <c r="N33" s="73">
        <v>19.589880311123039</v>
      </c>
      <c r="O33" s="73">
        <v>27.560729537384692</v>
      </c>
      <c r="P33" s="73">
        <v>29.447659755965692</v>
      </c>
      <c r="Q33" s="73">
        <v>31.66393365077014</v>
      </c>
      <c r="R33" s="73">
        <v>26.59918675059367</v>
      </c>
      <c r="S33" s="73">
        <v>13.6577700124075</v>
      </c>
      <c r="T33" s="73">
        <v>20.444590137655979</v>
      </c>
    </row>
    <row r="34" spans="1:20">
      <c r="A34" s="71" t="s">
        <v>15</v>
      </c>
      <c r="B34" s="71"/>
      <c r="C34" s="74">
        <v>82.16383355495141</v>
      </c>
      <c r="D34" s="74">
        <v>60.289145161031392</v>
      </c>
      <c r="E34" s="74">
        <v>101.5412962383418</v>
      </c>
      <c r="F34" s="74">
        <v>52.329704393766463</v>
      </c>
      <c r="G34" s="74">
        <v>97.586042978255463</v>
      </c>
      <c r="H34" s="74">
        <v>46.548731057131661</v>
      </c>
      <c r="I34" s="74">
        <v>61.549060050815712</v>
      </c>
      <c r="J34" s="85"/>
      <c r="L34" s="71" t="s">
        <v>15</v>
      </c>
      <c r="M34" s="71"/>
      <c r="N34" s="74">
        <v>82.16383355495141</v>
      </c>
      <c r="O34" s="74">
        <v>60.289145161031392</v>
      </c>
      <c r="P34" s="74">
        <v>101.5412962383418</v>
      </c>
      <c r="Q34" s="74">
        <v>52.329704393766463</v>
      </c>
      <c r="R34" s="74">
        <v>97.586042978255463</v>
      </c>
      <c r="S34" s="74">
        <v>46.548731057131661</v>
      </c>
      <c r="T34" s="74">
        <v>61.549060050815712</v>
      </c>
    </row>
    <row r="35" spans="1:20">
      <c r="A35" s="71" t="s">
        <v>16</v>
      </c>
      <c r="B35" s="71"/>
      <c r="C35" s="73">
        <v>257.42349290590249</v>
      </c>
      <c r="D35" s="73">
        <v>243.2669439905068</v>
      </c>
      <c r="E35" s="73">
        <v>248.35951358424879</v>
      </c>
      <c r="F35" s="73">
        <v>283.20042691202781</v>
      </c>
      <c r="G35" s="73">
        <v>269.82664421108581</v>
      </c>
      <c r="H35" s="73">
        <v>304.84655865741559</v>
      </c>
      <c r="I35" s="73">
        <v>288.1639042671041</v>
      </c>
      <c r="J35" s="84"/>
      <c r="L35" s="71" t="s">
        <v>16</v>
      </c>
      <c r="M35" s="71"/>
      <c r="N35" s="73">
        <v>257.42349290590249</v>
      </c>
      <c r="O35" s="73">
        <v>243.2669439905068</v>
      </c>
      <c r="P35" s="73">
        <v>248.35951358424879</v>
      </c>
      <c r="Q35" s="73">
        <v>283.20042691202781</v>
      </c>
      <c r="R35" s="73">
        <v>269.82664421108581</v>
      </c>
      <c r="S35" s="73">
        <v>304.84655865741559</v>
      </c>
      <c r="T35" s="73">
        <v>288.1639042671041</v>
      </c>
    </row>
    <row r="36" spans="1:20">
      <c r="A36" s="71" t="s">
        <v>257</v>
      </c>
      <c r="B36" s="71"/>
      <c r="C36" s="75">
        <v>45.289020892482071</v>
      </c>
      <c r="D36" s="75">
        <v>62.394209557572673</v>
      </c>
      <c r="E36" s="75">
        <v>43.757430598071529</v>
      </c>
      <c r="F36" s="75">
        <v>56.752190545350373</v>
      </c>
      <c r="G36" s="75">
        <v>49.027553858373771</v>
      </c>
      <c r="H36" s="75">
        <v>42.638363270078287</v>
      </c>
      <c r="I36" s="75">
        <v>46.940484842292513</v>
      </c>
      <c r="J36" s="86"/>
      <c r="L36" s="71" t="s">
        <v>257</v>
      </c>
      <c r="M36" s="71"/>
      <c r="N36" s="75">
        <v>45.289020892482071</v>
      </c>
      <c r="O36" s="75">
        <v>62.394209557572673</v>
      </c>
      <c r="P36" s="75">
        <v>43.757430598071529</v>
      </c>
      <c r="Q36" s="75">
        <v>56.752190545350373</v>
      </c>
      <c r="R36" s="75">
        <v>49.027553858373771</v>
      </c>
      <c r="S36" s="75">
        <v>42.638363270078287</v>
      </c>
      <c r="T36" s="75">
        <v>46.940484842292513</v>
      </c>
    </row>
    <row r="37" spans="1:20">
      <c r="A37" s="71" t="s">
        <v>258</v>
      </c>
      <c r="B37" s="71"/>
      <c r="C37" s="75">
        <v>10.51815384127409</v>
      </c>
      <c r="D37" s="75">
        <v>23.45498927707968</v>
      </c>
      <c r="E37" s="75">
        <v>9.0590098631795435</v>
      </c>
      <c r="F37" s="75">
        <v>14.22017281002544</v>
      </c>
      <c r="G37" s="75">
        <v>14.269069182195921</v>
      </c>
      <c r="H37" s="75">
        <v>7.2160043105914964</v>
      </c>
      <c r="I37" s="75">
        <v>10.380356409308339</v>
      </c>
      <c r="J37" s="86"/>
      <c r="L37" s="71" t="s">
        <v>258</v>
      </c>
      <c r="M37" s="71"/>
      <c r="N37" s="75">
        <v>10.51815384127409</v>
      </c>
      <c r="O37" s="75">
        <v>23.45498927707968</v>
      </c>
      <c r="P37" s="75">
        <v>9.0590098631795435</v>
      </c>
      <c r="Q37" s="75">
        <v>14.22017281002544</v>
      </c>
      <c r="R37" s="75">
        <v>14.269069182195921</v>
      </c>
      <c r="S37" s="75">
        <v>7.2160043105914964</v>
      </c>
      <c r="T37" s="75">
        <v>10.380356409308339</v>
      </c>
    </row>
    <row r="38" spans="1:20">
      <c r="A38" s="71" t="s">
        <v>259</v>
      </c>
      <c r="B38" s="71"/>
      <c r="C38" s="75">
        <v>34.770867051207979</v>
      </c>
      <c r="D38" s="75">
        <v>38.939220280492982</v>
      </c>
      <c r="E38" s="75">
        <v>34.698420734891982</v>
      </c>
      <c r="F38" s="75">
        <v>42.532017735324928</v>
      </c>
      <c r="G38" s="75">
        <v>34.758484676177858</v>
      </c>
      <c r="H38" s="75">
        <v>35.422358959486793</v>
      </c>
      <c r="I38" s="75">
        <v>36.56012843298415</v>
      </c>
      <c r="J38" s="86"/>
      <c r="L38" s="71" t="s">
        <v>259</v>
      </c>
      <c r="M38" s="71"/>
      <c r="N38" s="75">
        <v>34.770867051207979</v>
      </c>
      <c r="O38" s="75">
        <v>38.939220280492982</v>
      </c>
      <c r="P38" s="75">
        <v>34.698420734891982</v>
      </c>
      <c r="Q38" s="75">
        <v>42.532017735324928</v>
      </c>
      <c r="R38" s="75">
        <v>34.758484676177858</v>
      </c>
      <c r="S38" s="75">
        <v>35.422358959486793</v>
      </c>
      <c r="T38" s="75">
        <v>36.56012843298415</v>
      </c>
    </row>
    <row r="39" spans="1:20">
      <c r="A39" s="71" t="s">
        <v>260</v>
      </c>
      <c r="B39" s="71"/>
      <c r="C39" s="75">
        <v>47.842636427420103</v>
      </c>
      <c r="D39" s="75">
        <v>30.61271444728812</v>
      </c>
      <c r="E39" s="75">
        <v>54.682899321553244</v>
      </c>
      <c r="F39" s="75">
        <v>40.120715061649719</v>
      </c>
      <c r="G39" s="75">
        <v>45.939930703929249</v>
      </c>
      <c r="H39" s="75">
        <v>56.121824005924971</v>
      </c>
      <c r="I39" s="75">
        <v>50.442760499539531</v>
      </c>
      <c r="J39" s="86"/>
      <c r="L39" s="71" t="s">
        <v>260</v>
      </c>
      <c r="M39" s="71"/>
      <c r="N39" s="75">
        <v>47.842636427420103</v>
      </c>
      <c r="O39" s="75">
        <v>30.61271444728812</v>
      </c>
      <c r="P39" s="75">
        <v>54.682899321553244</v>
      </c>
      <c r="Q39" s="75">
        <v>40.120715061649719</v>
      </c>
      <c r="R39" s="75">
        <v>45.939930703929249</v>
      </c>
      <c r="S39" s="75">
        <v>56.121824005924971</v>
      </c>
      <c r="T39" s="75">
        <v>50.442760499539531</v>
      </c>
    </row>
    <row r="40" spans="1:20">
      <c r="A40" s="71" t="s">
        <v>261</v>
      </c>
      <c r="B40" s="71"/>
      <c r="C40" s="75">
        <v>26.776557931278841</v>
      </c>
      <c r="D40" s="75">
        <v>25.984746965957179</v>
      </c>
      <c r="E40" s="75">
        <v>31.374942126325131</v>
      </c>
      <c r="F40" s="75">
        <v>24.593148054102208</v>
      </c>
      <c r="G40" s="75">
        <v>24.586497220308541</v>
      </c>
      <c r="H40" s="75">
        <v>42.280993229840547</v>
      </c>
      <c r="I40" s="75">
        <v>34.40991966325862</v>
      </c>
      <c r="J40" s="86"/>
      <c r="L40" s="71" t="s">
        <v>261</v>
      </c>
      <c r="M40" s="71"/>
      <c r="N40" s="75">
        <v>26.776557931278841</v>
      </c>
      <c r="O40" s="75">
        <v>25.984746965957179</v>
      </c>
      <c r="P40" s="75">
        <v>31.374942126325131</v>
      </c>
      <c r="Q40" s="75">
        <v>24.593148054102208</v>
      </c>
      <c r="R40" s="75">
        <v>24.586497220308541</v>
      </c>
      <c r="S40" s="75">
        <v>42.280993229840547</v>
      </c>
      <c r="T40" s="75">
        <v>34.40991966325862</v>
      </c>
    </row>
    <row r="41" spans="1:20">
      <c r="A41" s="71" t="s">
        <v>262</v>
      </c>
      <c r="B41" s="71"/>
      <c r="C41" s="75">
        <v>21.066078496141269</v>
      </c>
      <c r="D41" s="75">
        <v>4.627967481330943</v>
      </c>
      <c r="E41" s="75">
        <v>23.307957195228109</v>
      </c>
      <c r="F41" s="75">
        <v>15.527567007547511</v>
      </c>
      <c r="G41" s="75">
        <v>21.353433483620719</v>
      </c>
      <c r="H41" s="75">
        <v>13.84456093630337</v>
      </c>
      <c r="I41" s="75">
        <v>16.034813788445881</v>
      </c>
      <c r="J41" s="86"/>
      <c r="L41" s="71" t="s">
        <v>262</v>
      </c>
      <c r="M41" s="71"/>
      <c r="N41" s="75">
        <v>21.066078496141269</v>
      </c>
      <c r="O41" s="75">
        <v>4.627967481330943</v>
      </c>
      <c r="P41" s="75">
        <v>23.307957195228109</v>
      </c>
      <c r="Q41" s="75">
        <v>15.527567007547511</v>
      </c>
      <c r="R41" s="75">
        <v>21.353433483620719</v>
      </c>
      <c r="S41" s="75">
        <v>13.84456093630337</v>
      </c>
      <c r="T41" s="75">
        <v>16.034813788445881</v>
      </c>
    </row>
    <row r="42" spans="1:20">
      <c r="A42" s="71" t="s">
        <v>17</v>
      </c>
      <c r="B42" s="71"/>
      <c r="C42" s="75">
        <v>2.859142386231841</v>
      </c>
      <c r="D42" s="75">
        <v>1.05222931471596</v>
      </c>
      <c r="E42" s="75">
        <v>1.8915954325675881</v>
      </c>
      <c r="F42" s="75">
        <v>1.986719222889936</v>
      </c>
      <c r="G42" s="75">
        <v>1.472410307713534</v>
      </c>
      <c r="H42" s="75">
        <v>1.5483654574985251</v>
      </c>
      <c r="I42" s="75">
        <v>1.6539100467776631</v>
      </c>
      <c r="J42" s="86"/>
      <c r="L42" s="71" t="s">
        <v>17</v>
      </c>
      <c r="M42" s="71"/>
      <c r="N42" s="75">
        <v>2.859142386231841</v>
      </c>
      <c r="O42" s="75">
        <v>1.05222931471596</v>
      </c>
      <c r="P42" s="75">
        <v>1.8915954325675881</v>
      </c>
      <c r="Q42" s="75">
        <v>1.986719222889936</v>
      </c>
      <c r="R42" s="75">
        <v>1.472410307713534</v>
      </c>
      <c r="S42" s="75">
        <v>1.5483654574985251</v>
      </c>
      <c r="T42" s="75">
        <v>1.6539100467776631</v>
      </c>
    </row>
    <row r="43" spans="1:20">
      <c r="A43" s="71" t="s">
        <v>18</v>
      </c>
      <c r="B43" s="71"/>
      <c r="C43" s="72">
        <v>44.692565183707742</v>
      </c>
      <c r="D43" s="72">
        <v>62.922250450617753</v>
      </c>
      <c r="E43" s="72">
        <v>38.759438220863409</v>
      </c>
      <c r="F43" s="72">
        <v>33.096119221495449</v>
      </c>
      <c r="G43" s="72">
        <v>37.367665255711579</v>
      </c>
      <c r="H43" s="72">
        <v>36.123607606879808</v>
      </c>
      <c r="I43" s="72">
        <v>36.766874630996163</v>
      </c>
      <c r="J43" s="83"/>
      <c r="L43" s="71" t="s">
        <v>18</v>
      </c>
      <c r="M43" s="71"/>
      <c r="N43" s="72">
        <v>44.692565183707742</v>
      </c>
      <c r="O43" s="72">
        <v>62.922250450617753</v>
      </c>
      <c r="P43" s="72">
        <v>38.759438220863409</v>
      </c>
      <c r="Q43" s="72">
        <v>33.096119221495449</v>
      </c>
      <c r="R43" s="72">
        <v>37.367665255711579</v>
      </c>
      <c r="S43" s="72">
        <v>36.123607606879808</v>
      </c>
      <c r="T43" s="72">
        <v>36.766874630996163</v>
      </c>
    </row>
    <row r="44" spans="1:20">
      <c r="A44" s="71" t="s">
        <v>19</v>
      </c>
      <c r="B44" s="71"/>
      <c r="C44" s="75">
        <v>1.7558422409452801</v>
      </c>
      <c r="D44" s="75">
        <v>1.384375240013644</v>
      </c>
      <c r="E44" s="75">
        <v>1.08695710807531</v>
      </c>
      <c r="F44" s="75">
        <v>1.3183325751462549</v>
      </c>
      <c r="G44" s="75">
        <v>1.058541925093138</v>
      </c>
      <c r="H44" s="75">
        <v>1.1632628733680981</v>
      </c>
      <c r="I44" s="75">
        <v>1.189440490305492</v>
      </c>
      <c r="J44" s="86"/>
      <c r="L44" s="71" t="s">
        <v>19</v>
      </c>
      <c r="M44" s="71"/>
      <c r="N44" s="75">
        <v>1.7558422409452801</v>
      </c>
      <c r="O44" s="75">
        <v>1.384375240013644</v>
      </c>
      <c r="P44" s="75">
        <v>1.08695710807531</v>
      </c>
      <c r="Q44" s="75">
        <v>1.3183325751462549</v>
      </c>
      <c r="R44" s="75">
        <v>1.058541925093138</v>
      </c>
      <c r="S44" s="75">
        <v>1.1632628733680981</v>
      </c>
      <c r="T44" s="75">
        <v>1.189440490305492</v>
      </c>
    </row>
    <row r="45" spans="1:20">
      <c r="A45" s="71" t="s">
        <v>20</v>
      </c>
      <c r="B45" s="71"/>
      <c r="C45" s="75">
        <v>0.18488483055065119</v>
      </c>
      <c r="D45" s="75">
        <v>0.2709502739616983</v>
      </c>
      <c r="E45" s="75">
        <v>0.1240665150837293</v>
      </c>
      <c r="F45" s="75">
        <v>0.17677669151798231</v>
      </c>
      <c r="G45" s="75">
        <v>0.1132298278931527</v>
      </c>
      <c r="H45" s="75">
        <v>0.1213262237036902</v>
      </c>
      <c r="I45" s="75">
        <v>0.1353006172127037</v>
      </c>
      <c r="J45" s="86"/>
      <c r="L45" s="71" t="s">
        <v>20</v>
      </c>
      <c r="M45" s="71"/>
      <c r="N45" s="75">
        <v>0.18488483055065119</v>
      </c>
      <c r="O45" s="75">
        <v>0.2709502739616983</v>
      </c>
      <c r="P45" s="75">
        <v>0.1240665150837293</v>
      </c>
      <c r="Q45" s="75">
        <v>0.17677669151798231</v>
      </c>
      <c r="R45" s="75">
        <v>0.1132298278931527</v>
      </c>
      <c r="S45" s="75">
        <v>0.1213262237036902</v>
      </c>
      <c r="T45" s="75">
        <v>0.1353006172127037</v>
      </c>
    </row>
    <row r="46" spans="1:20">
      <c r="A46" s="71" t="s">
        <v>21</v>
      </c>
      <c r="B46" s="71"/>
      <c r="C46" s="75">
        <v>0.92872854964117391</v>
      </c>
      <c r="D46" s="75">
        <v>0.64888308375464621</v>
      </c>
      <c r="E46" s="75">
        <v>0.61747545220759004</v>
      </c>
      <c r="F46" s="75">
        <v>0.73189049930198946</v>
      </c>
      <c r="G46" s="75">
        <v>0.61162037558650373</v>
      </c>
      <c r="H46" s="75">
        <v>0.64267850457192133</v>
      </c>
      <c r="I46" s="75">
        <v>0.65949149828655829</v>
      </c>
      <c r="J46" s="86"/>
      <c r="L46" s="71" t="s">
        <v>21</v>
      </c>
      <c r="M46" s="71"/>
      <c r="N46" s="75">
        <v>0.92872854964117391</v>
      </c>
      <c r="O46" s="75">
        <v>0.64888308375464621</v>
      </c>
      <c r="P46" s="75">
        <v>0.61747545220759004</v>
      </c>
      <c r="Q46" s="75">
        <v>0.73189049930198946</v>
      </c>
      <c r="R46" s="75">
        <v>0.61162037558650373</v>
      </c>
      <c r="S46" s="75">
        <v>0.64267850457192133</v>
      </c>
      <c r="T46" s="75">
        <v>0.65949149828655829</v>
      </c>
    </row>
    <row r="47" spans="1:20">
      <c r="A47" s="71" t="s">
        <v>22</v>
      </c>
      <c r="B47" s="71"/>
      <c r="C47" s="75">
        <v>0.61846168880967645</v>
      </c>
      <c r="D47" s="75">
        <v>0.46454188229729998</v>
      </c>
      <c r="E47" s="75">
        <v>0.31744624615037198</v>
      </c>
      <c r="F47" s="75">
        <v>0.33994579563328842</v>
      </c>
      <c r="G47" s="75">
        <v>0.28541221284322599</v>
      </c>
      <c r="H47" s="75">
        <v>0.30151609878884039</v>
      </c>
      <c r="I47" s="75">
        <v>0.31956237890374212</v>
      </c>
      <c r="J47" s="86"/>
      <c r="L47" s="71" t="s">
        <v>22</v>
      </c>
      <c r="M47" s="71"/>
      <c r="N47" s="75">
        <v>0.61846168880967645</v>
      </c>
      <c r="O47" s="75">
        <v>0.46454188229729998</v>
      </c>
      <c r="P47" s="75">
        <v>0.31744624615037198</v>
      </c>
      <c r="Q47" s="75">
        <v>0.33994579563328842</v>
      </c>
      <c r="R47" s="75">
        <v>0.28541221284322599</v>
      </c>
      <c r="S47" s="75">
        <v>0.30151609878884039</v>
      </c>
      <c r="T47" s="75">
        <v>0.31956237890374212</v>
      </c>
    </row>
    <row r="48" spans="1:20">
      <c r="A48" s="71" t="s">
        <v>23</v>
      </c>
      <c r="B48" s="71"/>
      <c r="C48" s="72">
        <v>4159.9194108855563</v>
      </c>
      <c r="D48" s="72">
        <v>1495.685150596486</v>
      </c>
      <c r="E48" s="72">
        <v>2667.7880589537958</v>
      </c>
      <c r="F48" s="72">
        <v>2875.8919164849322</v>
      </c>
      <c r="G48" s="72">
        <v>2105.845558214739</v>
      </c>
      <c r="H48" s="72">
        <v>2148.4469155854708</v>
      </c>
      <c r="I48" s="72">
        <v>2336.3097513787638</v>
      </c>
      <c r="J48" s="83"/>
      <c r="L48" s="71" t="s">
        <v>23</v>
      </c>
      <c r="M48" s="71"/>
      <c r="N48" s="72">
        <v>4159.9194108855563</v>
      </c>
      <c r="O48" s="72">
        <v>1495.685150596486</v>
      </c>
      <c r="P48" s="72">
        <v>2667.7880589537958</v>
      </c>
      <c r="Q48" s="72">
        <v>2875.8919164849322</v>
      </c>
      <c r="R48" s="72">
        <v>2105.845558214739</v>
      </c>
      <c r="S48" s="72">
        <v>2148.4469155854708</v>
      </c>
      <c r="T48" s="72">
        <v>2336.3097513787638</v>
      </c>
    </row>
    <row r="49" spans="1:20">
      <c r="A49" s="71" t="s">
        <v>24</v>
      </c>
      <c r="B49" s="71"/>
      <c r="C49" s="72">
        <v>204.06160730412151</v>
      </c>
      <c r="D49" s="72">
        <v>0</v>
      </c>
      <c r="E49" s="72">
        <v>27.956109872808881</v>
      </c>
      <c r="F49" s="72">
        <v>83.722513630477181</v>
      </c>
      <c r="G49" s="72">
        <v>131.7002667903555</v>
      </c>
      <c r="H49" s="72">
        <v>38.471918861841459</v>
      </c>
      <c r="I49" s="72">
        <v>67.263510092457679</v>
      </c>
      <c r="J49" s="83"/>
      <c r="L49" s="71" t="s">
        <v>24</v>
      </c>
      <c r="M49" s="71"/>
      <c r="N49" s="72">
        <v>204.06160730412151</v>
      </c>
      <c r="O49" s="72">
        <v>0</v>
      </c>
      <c r="P49" s="72">
        <v>27.956109872808881</v>
      </c>
      <c r="Q49" s="72">
        <v>83.722513630477181</v>
      </c>
      <c r="R49" s="72">
        <v>131.7002667903555</v>
      </c>
      <c r="S49" s="72">
        <v>38.471918861841459</v>
      </c>
      <c r="T49" s="72">
        <v>67.263510092457679</v>
      </c>
    </row>
    <row r="50" spans="1:20">
      <c r="A50" s="71" t="s">
        <v>25</v>
      </c>
      <c r="B50" s="71"/>
      <c r="C50" s="72">
        <v>0</v>
      </c>
      <c r="D50" s="72">
        <v>0</v>
      </c>
      <c r="E50" s="72">
        <v>0</v>
      </c>
      <c r="F50" s="72">
        <v>0</v>
      </c>
      <c r="G50" s="72">
        <v>0</v>
      </c>
      <c r="H50" s="72">
        <v>0</v>
      </c>
      <c r="I50" s="72">
        <v>0</v>
      </c>
      <c r="J50" s="83"/>
      <c r="L50" s="71" t="s">
        <v>25</v>
      </c>
      <c r="M50" s="71"/>
      <c r="N50" s="72">
        <v>0</v>
      </c>
      <c r="O50" s="72">
        <v>0</v>
      </c>
      <c r="P50" s="72">
        <v>0</v>
      </c>
      <c r="Q50" s="72">
        <v>0</v>
      </c>
      <c r="R50" s="72">
        <v>0</v>
      </c>
      <c r="S50" s="72">
        <v>0</v>
      </c>
      <c r="T50" s="72">
        <v>0</v>
      </c>
    </row>
    <row r="51" spans="1:20">
      <c r="A51" s="71" t="s">
        <v>26</v>
      </c>
      <c r="B51" s="71"/>
      <c r="C51" s="72">
        <v>0</v>
      </c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s="83"/>
      <c r="L51" s="71" t="s">
        <v>26</v>
      </c>
      <c r="M51" s="71"/>
      <c r="N51" s="72">
        <v>0</v>
      </c>
      <c r="O51" s="72">
        <v>0</v>
      </c>
      <c r="P51" s="72">
        <v>0</v>
      </c>
      <c r="Q51" s="72">
        <v>0</v>
      </c>
      <c r="R51" s="72">
        <v>0</v>
      </c>
      <c r="S51" s="72">
        <v>0</v>
      </c>
      <c r="T51" s="72">
        <v>0</v>
      </c>
    </row>
    <row r="52" spans="1:20">
      <c r="A52" s="71" t="s">
        <v>27</v>
      </c>
      <c r="B52" s="71"/>
      <c r="C52" s="75">
        <v>2.216503635494862</v>
      </c>
      <c r="D52" s="75">
        <v>1.216229663286517</v>
      </c>
      <c r="E52" s="75">
        <v>2.8204811792074169</v>
      </c>
      <c r="F52" s="75">
        <v>2.6016160614075821</v>
      </c>
      <c r="G52" s="75">
        <v>2.9189324801556609</v>
      </c>
      <c r="H52" s="75">
        <v>2.2438016835892589</v>
      </c>
      <c r="I52" s="75">
        <v>2.3858633924100561</v>
      </c>
      <c r="J52" s="86"/>
      <c r="L52" s="71" t="s">
        <v>27</v>
      </c>
      <c r="M52" s="71"/>
      <c r="N52" s="75">
        <v>2.216503635494862</v>
      </c>
      <c r="O52" s="75">
        <v>1.216229663286517</v>
      </c>
      <c r="P52" s="75">
        <v>2.8204811792074169</v>
      </c>
      <c r="Q52" s="75">
        <v>2.6016160614075821</v>
      </c>
      <c r="R52" s="75">
        <v>2.9189324801556609</v>
      </c>
      <c r="S52" s="75">
        <v>2.2438016835892589</v>
      </c>
      <c r="T52" s="75">
        <v>2.3858633924100561</v>
      </c>
    </row>
    <row r="53" spans="1:20">
      <c r="A53" s="71" t="s">
        <v>28</v>
      </c>
      <c r="B53" s="71"/>
      <c r="C53" s="75">
        <v>5.597263487254291</v>
      </c>
      <c r="D53" s="75">
        <v>5.8962230505489481</v>
      </c>
      <c r="E53" s="75">
        <v>6.1566010108578366</v>
      </c>
      <c r="F53" s="75">
        <v>5.6349297550454311</v>
      </c>
      <c r="G53" s="75">
        <v>5.9931132586834472</v>
      </c>
      <c r="H53" s="75">
        <v>7.3559263709305247</v>
      </c>
      <c r="I53" s="75">
        <v>6.6464981103582046</v>
      </c>
      <c r="J53" s="86"/>
      <c r="L53" s="71" t="s">
        <v>28</v>
      </c>
      <c r="M53" s="71"/>
      <c r="N53" s="75">
        <v>5.597263487254291</v>
      </c>
      <c r="O53" s="75">
        <v>5.8962230505489481</v>
      </c>
      <c r="P53" s="75">
        <v>6.1566010108578366</v>
      </c>
      <c r="Q53" s="75">
        <v>5.6349297550454311</v>
      </c>
      <c r="R53" s="75">
        <v>5.9931132586834472</v>
      </c>
      <c r="S53" s="75">
        <v>7.3559263709305247</v>
      </c>
      <c r="T53" s="75">
        <v>6.6464981103582046</v>
      </c>
    </row>
    <row r="54" spans="1:20">
      <c r="A54" s="71" t="s">
        <v>29</v>
      </c>
      <c r="B54" s="71"/>
      <c r="C54" s="75">
        <v>84.179475512619092</v>
      </c>
      <c r="D54" s="75">
        <v>83.398550519945999</v>
      </c>
      <c r="E54" s="75">
        <v>97.244607695092967</v>
      </c>
      <c r="F54" s="75">
        <v>93.758004004704446</v>
      </c>
      <c r="G54" s="75">
        <v>92.937866419436531</v>
      </c>
      <c r="H54" s="75">
        <v>111.971134736984</v>
      </c>
      <c r="I54" s="75">
        <v>103.97475488887009</v>
      </c>
      <c r="J54" s="86"/>
      <c r="L54" s="71" t="s">
        <v>29</v>
      </c>
      <c r="M54" s="71"/>
      <c r="N54" s="75">
        <v>84.179475512619092</v>
      </c>
      <c r="O54" s="75">
        <v>83.398550519945999</v>
      </c>
      <c r="P54" s="75">
        <v>97.244607695092967</v>
      </c>
      <c r="Q54" s="75">
        <v>93.758004004704446</v>
      </c>
      <c r="R54" s="75">
        <v>92.937866419436531</v>
      </c>
      <c r="S54" s="75">
        <v>111.971134736984</v>
      </c>
      <c r="T54" s="75">
        <v>103.97475488887009</v>
      </c>
    </row>
    <row r="55" spans="1:20">
      <c r="A55" s="71" t="s">
        <v>30</v>
      </c>
      <c r="B55" s="71"/>
      <c r="C55" s="75">
        <v>4.7117470466299958</v>
      </c>
      <c r="D55" s="75">
        <v>4.9173645595807658</v>
      </c>
      <c r="E55" s="75">
        <v>5.986962500360832</v>
      </c>
      <c r="F55" s="75">
        <v>5.2831976653977772</v>
      </c>
      <c r="G55" s="75">
        <v>5.5698715947207624</v>
      </c>
      <c r="H55" s="75">
        <v>8.2365142279479571</v>
      </c>
      <c r="I55" s="75">
        <v>6.9106801189383251</v>
      </c>
      <c r="J55" s="86"/>
      <c r="L55" s="71" t="s">
        <v>30</v>
      </c>
      <c r="M55" s="71"/>
      <c r="N55" s="75">
        <v>4.7117470466299958</v>
      </c>
      <c r="O55" s="75">
        <v>4.9173645595807658</v>
      </c>
      <c r="P55" s="75">
        <v>5.986962500360832</v>
      </c>
      <c r="Q55" s="75">
        <v>5.2831976653977772</v>
      </c>
      <c r="R55" s="75">
        <v>5.5698715947207624</v>
      </c>
      <c r="S55" s="75">
        <v>8.2365142279479571</v>
      </c>
      <c r="T55" s="75">
        <v>6.9106801189383251</v>
      </c>
    </row>
    <row r="56" spans="1:20">
      <c r="A56" s="71" t="s">
        <v>31</v>
      </c>
      <c r="B56" s="71"/>
      <c r="C56" s="75">
        <v>32.983002273621217</v>
      </c>
      <c r="D56" s="75">
        <v>56.805887894989013</v>
      </c>
      <c r="E56" s="75">
        <v>34.553229624583523</v>
      </c>
      <c r="F56" s="75">
        <v>39.20384529135989</v>
      </c>
      <c r="G56" s="75">
        <v>41.172666236122467</v>
      </c>
      <c r="H56" s="75">
        <v>28.902759357808659</v>
      </c>
      <c r="I56" s="75">
        <v>32.996031711394821</v>
      </c>
      <c r="J56" s="86"/>
      <c r="L56" s="71" t="s">
        <v>31</v>
      </c>
      <c r="M56" s="71"/>
      <c r="N56" s="75">
        <v>32.983002273621217</v>
      </c>
      <c r="O56" s="75">
        <v>56.805887894989013</v>
      </c>
      <c r="P56" s="75">
        <v>34.553229624583523</v>
      </c>
      <c r="Q56" s="75">
        <v>39.20384529135989</v>
      </c>
      <c r="R56" s="75">
        <v>41.172666236122467</v>
      </c>
      <c r="S56" s="75">
        <v>28.902759357808659</v>
      </c>
      <c r="T56" s="75">
        <v>32.996031711394821</v>
      </c>
    </row>
    <row r="57" spans="1:20">
      <c r="A57" s="71" t="s">
        <v>32</v>
      </c>
      <c r="B57" s="71"/>
      <c r="C57" s="75">
        <v>7.9345074054352152</v>
      </c>
      <c r="D57" s="75">
        <v>13.29306516738685</v>
      </c>
      <c r="E57" s="75">
        <v>4.8157759663026152</v>
      </c>
      <c r="F57" s="75">
        <v>6.9085474100093913</v>
      </c>
      <c r="G57" s="75">
        <v>8.8904913637549949</v>
      </c>
      <c r="H57" s="75">
        <v>2.3697206926006511</v>
      </c>
      <c r="I57" s="75">
        <v>4.3916333088498059</v>
      </c>
      <c r="J57" s="86"/>
      <c r="L57" s="71" t="s">
        <v>32</v>
      </c>
      <c r="M57" s="71"/>
      <c r="N57" s="75">
        <v>7.9345074054352152</v>
      </c>
      <c r="O57" s="75">
        <v>13.29306516738685</v>
      </c>
      <c r="P57" s="75">
        <v>4.8157759663026152</v>
      </c>
      <c r="Q57" s="75">
        <v>6.9085474100093913</v>
      </c>
      <c r="R57" s="75">
        <v>8.8904913637549949</v>
      </c>
      <c r="S57" s="75">
        <v>2.3697206926006511</v>
      </c>
      <c r="T57" s="75">
        <v>4.3916333088498059</v>
      </c>
    </row>
    <row r="58" spans="1:20">
      <c r="A58" s="71" t="s">
        <v>33</v>
      </c>
      <c r="B58" s="71"/>
      <c r="C58" s="75">
        <v>25.048494868186008</v>
      </c>
      <c r="D58" s="75">
        <v>43.512822727602142</v>
      </c>
      <c r="E58" s="75">
        <v>29.737453658280909</v>
      </c>
      <c r="F58" s="75">
        <v>32.295297881350507</v>
      </c>
      <c r="G58" s="75">
        <v>32.282174872367477</v>
      </c>
      <c r="H58" s="75">
        <v>26.533038665208011</v>
      </c>
      <c r="I58" s="75">
        <v>28.60439840254503</v>
      </c>
      <c r="J58" s="86"/>
      <c r="L58" s="71" t="s">
        <v>33</v>
      </c>
      <c r="M58" s="71"/>
      <c r="N58" s="75">
        <v>25.048494868186008</v>
      </c>
      <c r="O58" s="75">
        <v>43.512822727602142</v>
      </c>
      <c r="P58" s="75">
        <v>29.737453658280909</v>
      </c>
      <c r="Q58" s="75">
        <v>32.295297881350507</v>
      </c>
      <c r="R58" s="75">
        <v>32.282174872367477</v>
      </c>
      <c r="S58" s="75">
        <v>26.533038665208011</v>
      </c>
      <c r="T58" s="75">
        <v>28.60439840254503</v>
      </c>
    </row>
    <row r="59" spans="1:20">
      <c r="A59" s="71" t="s">
        <v>34</v>
      </c>
      <c r="B59" s="71"/>
      <c r="C59" s="75">
        <v>67.016997726378762</v>
      </c>
      <c r="D59" s="75">
        <v>43.194112105011008</v>
      </c>
      <c r="E59" s="75">
        <v>65.446770375416463</v>
      </c>
      <c r="F59" s="75">
        <v>60.796154708640117</v>
      </c>
      <c r="G59" s="75">
        <v>58.827333763877562</v>
      </c>
      <c r="H59" s="75">
        <v>71.097240642191352</v>
      </c>
      <c r="I59" s="75">
        <v>67.003968288605137</v>
      </c>
      <c r="J59" s="86"/>
      <c r="L59" s="71" t="s">
        <v>34</v>
      </c>
      <c r="M59" s="71"/>
      <c r="N59" s="75">
        <v>67.016997726378762</v>
      </c>
      <c r="O59" s="75">
        <v>43.194112105011008</v>
      </c>
      <c r="P59" s="75">
        <v>65.446770375416463</v>
      </c>
      <c r="Q59" s="75">
        <v>60.796154708640117</v>
      </c>
      <c r="R59" s="75">
        <v>58.827333763877562</v>
      </c>
      <c r="S59" s="75">
        <v>71.097240642191352</v>
      </c>
      <c r="T59" s="75">
        <v>67.003968288605137</v>
      </c>
    </row>
    <row r="60" spans="1:20">
      <c r="A60" s="71" t="s">
        <v>35</v>
      </c>
      <c r="B60" s="71"/>
      <c r="C60" s="75">
        <v>51.497124384753192</v>
      </c>
      <c r="D60" s="75">
        <v>41.21533754485786</v>
      </c>
      <c r="E60" s="75">
        <v>47.405315318871729</v>
      </c>
      <c r="F60" s="75">
        <v>46.411324978901021</v>
      </c>
      <c r="G60" s="75">
        <v>39.908939243162393</v>
      </c>
      <c r="H60" s="75">
        <v>62.84710941087662</v>
      </c>
      <c r="I60" s="75">
        <v>55.832822478058233</v>
      </c>
      <c r="J60" s="86"/>
      <c r="L60" s="71" t="s">
        <v>35</v>
      </c>
      <c r="M60" s="71"/>
      <c r="N60" s="75">
        <v>51.497124384753192</v>
      </c>
      <c r="O60" s="75">
        <v>41.21533754485786</v>
      </c>
      <c r="P60" s="75">
        <v>47.405315318871729</v>
      </c>
      <c r="Q60" s="75">
        <v>46.411324978901021</v>
      </c>
      <c r="R60" s="75">
        <v>39.908939243162393</v>
      </c>
      <c r="S60" s="75">
        <v>62.84710941087662</v>
      </c>
      <c r="T60" s="75">
        <v>55.832822478058233</v>
      </c>
    </row>
    <row r="61" spans="1:20">
      <c r="A61" s="71" t="s">
        <v>36</v>
      </c>
      <c r="B61" s="71"/>
      <c r="C61" s="75">
        <v>15.519873341625569</v>
      </c>
      <c r="D61" s="75">
        <v>1.9787745601531519</v>
      </c>
      <c r="E61" s="75">
        <v>18.041455056544731</v>
      </c>
      <c r="F61" s="75">
        <v>14.384829729739099</v>
      </c>
      <c r="G61" s="75">
        <v>18.918394520715161</v>
      </c>
      <c r="H61" s="75">
        <v>8.2501312313146844</v>
      </c>
      <c r="I61" s="75">
        <v>11.171145810546911</v>
      </c>
      <c r="J61" s="86"/>
      <c r="L61" s="71" t="s">
        <v>36</v>
      </c>
      <c r="M61" s="71"/>
      <c r="N61" s="75">
        <v>15.519873341625569</v>
      </c>
      <c r="O61" s="75">
        <v>1.9787745601531519</v>
      </c>
      <c r="P61" s="75">
        <v>18.041455056544731</v>
      </c>
      <c r="Q61" s="75">
        <v>14.384829729739099</v>
      </c>
      <c r="R61" s="75">
        <v>18.918394520715161</v>
      </c>
      <c r="S61" s="75">
        <v>8.2501312313146844</v>
      </c>
      <c r="T61" s="75">
        <v>11.171145810546911</v>
      </c>
    </row>
    <row r="62" spans="1:20">
      <c r="A62" s="71" t="s">
        <v>37</v>
      </c>
      <c r="B62" s="71"/>
      <c r="C62" s="75">
        <v>42.975816882111779</v>
      </c>
      <c r="D62" s="75">
        <v>20.42353482526417</v>
      </c>
      <c r="E62" s="75">
        <v>22.399404561675439</v>
      </c>
      <c r="F62" s="75">
        <v>20.124759253282811</v>
      </c>
      <c r="G62" s="75">
        <v>17.384398140663318</v>
      </c>
      <c r="H62" s="75">
        <v>23.080155995481132</v>
      </c>
      <c r="I62" s="75">
        <v>22.1954377131451</v>
      </c>
      <c r="J62" s="86"/>
      <c r="L62" s="71" t="s">
        <v>37</v>
      </c>
      <c r="M62" s="71"/>
      <c r="N62" s="75">
        <v>42.975816882111779</v>
      </c>
      <c r="O62" s="75">
        <v>20.42353482526417</v>
      </c>
      <c r="P62" s="75">
        <v>22.399404561675439</v>
      </c>
      <c r="Q62" s="75">
        <v>20.124759253282811</v>
      </c>
      <c r="R62" s="75">
        <v>17.384398140663318</v>
      </c>
      <c r="S62" s="75">
        <v>23.080155995481132</v>
      </c>
      <c r="T62" s="75">
        <v>22.1954377131451</v>
      </c>
    </row>
    <row r="63" spans="1:20">
      <c r="A63" s="71" t="s">
        <v>38</v>
      </c>
      <c r="B63" s="71"/>
      <c r="C63" s="75">
        <v>57.770115667290469</v>
      </c>
      <c r="D63" s="75">
        <v>39.10077898177525</v>
      </c>
      <c r="E63" s="75">
        <v>52.965614211826818</v>
      </c>
      <c r="F63" s="75">
        <v>51.160274972466141</v>
      </c>
      <c r="G63" s="75">
        <v>52.004204811167781</v>
      </c>
      <c r="H63" s="75">
        <v>64.078566620563265</v>
      </c>
      <c r="I63" s="75">
        <v>59.42578985317742</v>
      </c>
      <c r="J63" s="86"/>
      <c r="L63" s="71" t="s">
        <v>38</v>
      </c>
      <c r="M63" s="71"/>
      <c r="N63" s="75">
        <v>57.770115667290469</v>
      </c>
      <c r="O63" s="75">
        <v>39.10077898177525</v>
      </c>
      <c r="P63" s="75">
        <v>52.965614211826818</v>
      </c>
      <c r="Q63" s="75">
        <v>51.160274972466141</v>
      </c>
      <c r="R63" s="75">
        <v>52.004204811167781</v>
      </c>
      <c r="S63" s="75">
        <v>64.078566620563265</v>
      </c>
      <c r="T63" s="75">
        <v>59.42578985317742</v>
      </c>
    </row>
    <row r="64" spans="1:20">
      <c r="A64" s="71" t="s">
        <v>39</v>
      </c>
      <c r="B64" s="71"/>
      <c r="C64" s="75">
        <v>22.858587512290239</v>
      </c>
      <c r="D64" s="75">
        <v>27.05232219930523</v>
      </c>
      <c r="E64" s="75">
        <v>16.323979379401631</v>
      </c>
      <c r="F64" s="75">
        <v>21.174490203457431</v>
      </c>
      <c r="G64" s="75">
        <v>11.225371328338831</v>
      </c>
      <c r="H64" s="75">
        <v>8.9207917093569584</v>
      </c>
      <c r="I64" s="75">
        <v>11.85103938230325</v>
      </c>
      <c r="J64" s="86"/>
      <c r="L64" s="71" t="s">
        <v>39</v>
      </c>
      <c r="M64" s="71"/>
      <c r="N64" s="75">
        <v>22.858587512290239</v>
      </c>
      <c r="O64" s="75">
        <v>27.05232219930523</v>
      </c>
      <c r="P64" s="75">
        <v>16.323979379401631</v>
      </c>
      <c r="Q64" s="75">
        <v>21.174490203457431</v>
      </c>
      <c r="R64" s="75">
        <v>11.225371328338831</v>
      </c>
      <c r="S64" s="75">
        <v>8.9207917093569584</v>
      </c>
      <c r="T64" s="75">
        <v>11.85103938230325</v>
      </c>
    </row>
    <row r="65" spans="1:20">
      <c r="A65" s="71" t="s">
        <v>40</v>
      </c>
      <c r="B65" s="71"/>
      <c r="C65" s="73">
        <v>126438.0489515201</v>
      </c>
      <c r="D65" s="73">
        <v>97897.219650777886</v>
      </c>
      <c r="E65" s="73">
        <v>269886.13708730362</v>
      </c>
      <c r="F65" s="73">
        <v>264993.06250444817</v>
      </c>
      <c r="G65" s="73">
        <v>394066.29413793213</v>
      </c>
      <c r="H65" s="73">
        <v>456294.16352158593</v>
      </c>
      <c r="I65" s="73">
        <v>370853.07478915033</v>
      </c>
      <c r="J65" s="84"/>
      <c r="L65" s="71" t="s">
        <v>40</v>
      </c>
      <c r="M65" s="71"/>
      <c r="N65" s="73">
        <v>126438.0489515201</v>
      </c>
      <c r="O65" s="73">
        <v>97897.219650777886</v>
      </c>
      <c r="P65" s="73">
        <v>269886.13708730362</v>
      </c>
      <c r="Q65" s="73">
        <v>264993.06250444817</v>
      </c>
      <c r="R65" s="73">
        <v>394066.29413793213</v>
      </c>
      <c r="S65" s="73">
        <v>456294.16352158593</v>
      </c>
      <c r="T65" s="73">
        <v>370853.07478915033</v>
      </c>
    </row>
    <row r="66" spans="1:20">
      <c r="A66" s="71" t="s">
        <v>239</v>
      </c>
      <c r="B66" s="71"/>
      <c r="C66" s="75">
        <v>80.530803855019883</v>
      </c>
      <c r="D66" s="75">
        <v>83.36502257743264</v>
      </c>
      <c r="E66" s="75">
        <v>94.344795777976159</v>
      </c>
      <c r="F66" s="75">
        <v>94.307848279500092</v>
      </c>
      <c r="G66" s="75">
        <v>93.51160612409052</v>
      </c>
      <c r="H66" s="75">
        <v>94.881561118054321</v>
      </c>
      <c r="I66" s="75">
        <v>94.196861238694794</v>
      </c>
      <c r="J66" s="86"/>
      <c r="L66" s="71" t="s">
        <v>239</v>
      </c>
      <c r="M66" s="71"/>
      <c r="N66" s="75">
        <v>80.530803855019883</v>
      </c>
      <c r="O66" s="75">
        <v>83.36502257743264</v>
      </c>
      <c r="P66" s="75">
        <v>94.344795777976159</v>
      </c>
      <c r="Q66" s="75">
        <v>94.307848279500092</v>
      </c>
      <c r="R66" s="75">
        <v>93.51160612409052</v>
      </c>
      <c r="S66" s="75">
        <v>94.881561118054321</v>
      </c>
      <c r="T66" s="75">
        <v>94.196861238694794</v>
      </c>
    </row>
    <row r="67" spans="1:20">
      <c r="A67" s="71" t="s">
        <v>240</v>
      </c>
      <c r="B67" s="71"/>
      <c r="C67" s="75">
        <v>0</v>
      </c>
      <c r="D67" s="75">
        <v>0</v>
      </c>
      <c r="E67" s="75">
        <v>0.1190007287037739</v>
      </c>
      <c r="F67" s="75">
        <v>1.385405027573494E-2</v>
      </c>
      <c r="G67" s="75">
        <v>7.3372668426226542E-2</v>
      </c>
      <c r="H67" s="75">
        <v>0.29342557030201599</v>
      </c>
      <c r="I67" s="75">
        <v>0.20925230215595689</v>
      </c>
      <c r="J67" s="86"/>
      <c r="L67" s="71" t="s">
        <v>240</v>
      </c>
      <c r="M67" s="71"/>
      <c r="N67" s="75">
        <v>0</v>
      </c>
      <c r="O67" s="75">
        <v>0</v>
      </c>
      <c r="P67" s="75">
        <v>0.1190007287037739</v>
      </c>
      <c r="Q67" s="75">
        <v>1.385405027573494E-2</v>
      </c>
      <c r="R67" s="75">
        <v>7.3372668426226542E-2</v>
      </c>
      <c r="S67" s="75">
        <v>0.29342557030201599</v>
      </c>
      <c r="T67" s="75">
        <v>0.20925230215595689</v>
      </c>
    </row>
    <row r="68" spans="1:20">
      <c r="A68" s="71" t="s">
        <v>241</v>
      </c>
      <c r="B68" s="71"/>
      <c r="C68" s="75">
        <v>1.787248620336636</v>
      </c>
      <c r="D68" s="75">
        <v>0</v>
      </c>
      <c r="E68" s="75">
        <v>0.91649360152946091</v>
      </c>
      <c r="F68" s="75">
        <v>0.29661076227455002</v>
      </c>
      <c r="G68" s="75">
        <v>0.18633356858067529</v>
      </c>
      <c r="H68" s="75">
        <v>7.1386946944758445E-2</v>
      </c>
      <c r="I68" s="75">
        <v>0.17679430404488891</v>
      </c>
      <c r="J68" s="86"/>
      <c r="L68" s="71" t="s">
        <v>241</v>
      </c>
      <c r="M68" s="71"/>
      <c r="N68" s="75">
        <v>1.787248620336636</v>
      </c>
      <c r="O68" s="75">
        <v>0</v>
      </c>
      <c r="P68" s="75">
        <v>0.91649360152946091</v>
      </c>
      <c r="Q68" s="75">
        <v>0.29661076227455002</v>
      </c>
      <c r="R68" s="75">
        <v>0.18633356858067529</v>
      </c>
      <c r="S68" s="75">
        <v>7.1386946944758445E-2</v>
      </c>
      <c r="T68" s="75">
        <v>0.17679430404488891</v>
      </c>
    </row>
    <row r="69" spans="1:20">
      <c r="A69" s="71" t="s">
        <v>242</v>
      </c>
      <c r="B69" s="71"/>
      <c r="C69" s="75">
        <v>11.733155229123721</v>
      </c>
      <c r="D69" s="75">
        <v>16.249271486741371</v>
      </c>
      <c r="E69" s="75">
        <v>1.289841523367901</v>
      </c>
      <c r="F69" s="75">
        <v>3.24237230262972</v>
      </c>
      <c r="G69" s="75">
        <v>3.9172513107031599</v>
      </c>
      <c r="H69" s="75">
        <v>2.2853459310119359</v>
      </c>
      <c r="I69" s="75">
        <v>2.9478553938090348</v>
      </c>
      <c r="J69" s="86"/>
      <c r="L69" s="71" t="s">
        <v>242</v>
      </c>
      <c r="M69" s="71"/>
      <c r="N69" s="75">
        <v>11.733155229123721</v>
      </c>
      <c r="O69" s="75">
        <v>16.249271486741371</v>
      </c>
      <c r="P69" s="75">
        <v>1.289841523367901</v>
      </c>
      <c r="Q69" s="75">
        <v>3.24237230262972</v>
      </c>
      <c r="R69" s="75">
        <v>3.9172513107031599</v>
      </c>
      <c r="S69" s="75">
        <v>2.2853459310119359</v>
      </c>
      <c r="T69" s="75">
        <v>2.9478553938090348</v>
      </c>
    </row>
    <row r="70" spans="1:20">
      <c r="A70" s="71" t="s">
        <v>243</v>
      </c>
      <c r="B70" s="71"/>
      <c r="C70" s="75">
        <v>1.2076502022375359</v>
      </c>
      <c r="D70" s="75">
        <v>0</v>
      </c>
      <c r="E70" s="75">
        <v>2.2148704500855119E-2</v>
      </c>
      <c r="F70" s="75">
        <v>0.17113797630780059</v>
      </c>
      <c r="G70" s="75">
        <v>0.5784646364272692</v>
      </c>
      <c r="H70" s="75">
        <v>0.2131979464507015</v>
      </c>
      <c r="I70" s="75">
        <v>0.27085828966896991</v>
      </c>
      <c r="J70" s="86"/>
      <c r="L70" s="71" t="s">
        <v>243</v>
      </c>
      <c r="M70" s="71"/>
      <c r="N70" s="75">
        <v>1.2076502022375359</v>
      </c>
      <c r="O70" s="75">
        <v>0</v>
      </c>
      <c r="P70" s="75">
        <v>2.2148704500855119E-2</v>
      </c>
      <c r="Q70" s="75">
        <v>0.17113797630780059</v>
      </c>
      <c r="R70" s="75">
        <v>0.5784646364272692</v>
      </c>
      <c r="S70" s="75">
        <v>0.2131979464507015</v>
      </c>
      <c r="T70" s="75">
        <v>0.27085828966896991</v>
      </c>
    </row>
    <row r="71" spans="1:20">
      <c r="A71" s="71" t="s">
        <v>244</v>
      </c>
      <c r="B71" s="71"/>
      <c r="C71" s="75">
        <v>5.62256241977627</v>
      </c>
      <c r="D71" s="75">
        <v>0.38570593582597767</v>
      </c>
      <c r="E71" s="75">
        <v>3.311955272075692</v>
      </c>
      <c r="F71" s="75">
        <v>2.0312920786609618</v>
      </c>
      <c r="G71" s="75">
        <v>1.850664010337512</v>
      </c>
      <c r="H71" s="75">
        <v>2.401182212874077</v>
      </c>
      <c r="I71" s="75">
        <v>2.3359039483998618</v>
      </c>
      <c r="J71" s="86"/>
      <c r="L71" s="71" t="s">
        <v>244</v>
      </c>
      <c r="M71" s="71"/>
      <c r="N71" s="75">
        <v>5.62256241977627</v>
      </c>
      <c r="O71" s="75">
        <v>0.38570593582597767</v>
      </c>
      <c r="P71" s="75">
        <v>3.311955272075692</v>
      </c>
      <c r="Q71" s="75">
        <v>2.0312920786609618</v>
      </c>
      <c r="R71" s="75">
        <v>1.850664010337512</v>
      </c>
      <c r="S71" s="75">
        <v>2.401182212874077</v>
      </c>
      <c r="T71" s="75">
        <v>2.3359039483998618</v>
      </c>
    </row>
    <row r="72" spans="1:20">
      <c r="A72" s="71" t="s">
        <v>41</v>
      </c>
      <c r="B72" s="71"/>
      <c r="C72" s="73">
        <v>249131.16141101581</v>
      </c>
      <c r="D72" s="73">
        <v>156676.86152022131</v>
      </c>
      <c r="E72" s="73">
        <v>331503.44016285322</v>
      </c>
      <c r="F72" s="73">
        <v>282381.96785361279</v>
      </c>
      <c r="G72" s="73">
        <v>372797.24421884998</v>
      </c>
      <c r="H72" s="73">
        <v>297025.00444466987</v>
      </c>
      <c r="I72" s="73">
        <v>298016.47708404582</v>
      </c>
      <c r="J72" s="84"/>
      <c r="L72" s="71" t="s">
        <v>41</v>
      </c>
      <c r="M72" s="71"/>
      <c r="N72" s="73">
        <v>249131.16141101581</v>
      </c>
      <c r="O72" s="73">
        <v>156676.86152022131</v>
      </c>
      <c r="P72" s="73">
        <v>331503.44016285322</v>
      </c>
      <c r="Q72" s="73">
        <v>282381.96785361279</v>
      </c>
      <c r="R72" s="73">
        <v>372797.24421884998</v>
      </c>
      <c r="S72" s="73">
        <v>297025.00444466987</v>
      </c>
      <c r="T72" s="73">
        <v>298016.47708404582</v>
      </c>
    </row>
    <row r="73" spans="1:20">
      <c r="A73" s="71" t="s">
        <v>245</v>
      </c>
      <c r="B73" s="71"/>
      <c r="C73" s="75">
        <v>72.858232899839365</v>
      </c>
      <c r="D73" s="75">
        <v>75.685918774824628</v>
      </c>
      <c r="E73" s="75">
        <v>91.574323924038637</v>
      </c>
      <c r="F73" s="75">
        <v>82.210524877542994</v>
      </c>
      <c r="G73" s="75">
        <v>87.241204018749343</v>
      </c>
      <c r="H73" s="75">
        <v>87.649575580830486</v>
      </c>
      <c r="I73" s="75">
        <v>85.914165466070656</v>
      </c>
      <c r="J73" s="86"/>
      <c r="L73" s="71" t="s">
        <v>245</v>
      </c>
      <c r="M73" s="71"/>
      <c r="N73" s="75">
        <v>72.858232899839365</v>
      </c>
      <c r="O73" s="75">
        <v>75.685918774824628</v>
      </c>
      <c r="P73" s="75">
        <v>91.574323924038637</v>
      </c>
      <c r="Q73" s="75">
        <v>82.210524877542994</v>
      </c>
      <c r="R73" s="75">
        <v>87.241204018749343</v>
      </c>
      <c r="S73" s="75">
        <v>87.649575580830486</v>
      </c>
      <c r="T73" s="75">
        <v>85.914165466070656</v>
      </c>
    </row>
    <row r="74" spans="1:20" ht="15" customHeight="1">
      <c r="A74" s="71" t="s">
        <v>42</v>
      </c>
      <c r="B74" s="71"/>
      <c r="C74" s="75">
        <v>7.6982908192302677</v>
      </c>
      <c r="D74" s="75">
        <v>2.6831467908991198</v>
      </c>
      <c r="E74" s="75">
        <v>1.969938174149352</v>
      </c>
      <c r="F74" s="75">
        <v>4.657233845343284</v>
      </c>
      <c r="G74" s="75">
        <v>2.4457951651285361</v>
      </c>
      <c r="H74" s="75">
        <v>2.1950724129879542</v>
      </c>
      <c r="I74" s="75">
        <v>2.9094181991573951</v>
      </c>
      <c r="J74" s="86"/>
      <c r="L74" s="71" t="s">
        <v>42</v>
      </c>
      <c r="M74" s="71"/>
      <c r="N74" s="75">
        <v>7.6982908192302677</v>
      </c>
      <c r="O74" s="75">
        <v>2.6831467908991198</v>
      </c>
      <c r="P74" s="75">
        <v>1.969938174149352</v>
      </c>
      <c r="Q74" s="75">
        <v>4.657233845343284</v>
      </c>
      <c r="R74" s="75">
        <v>2.4457951651285361</v>
      </c>
      <c r="S74" s="75">
        <v>2.1950724129879542</v>
      </c>
      <c r="T74" s="75">
        <v>2.9094181991573951</v>
      </c>
    </row>
    <row r="75" spans="1:20">
      <c r="A75" s="71" t="s">
        <v>43</v>
      </c>
      <c r="B75" s="71"/>
      <c r="C75" s="75">
        <v>8.7956799718239438</v>
      </c>
      <c r="D75" s="75">
        <v>1.0167278383497851</v>
      </c>
      <c r="E75" s="75">
        <v>3.4303148330022388</v>
      </c>
      <c r="F75" s="75">
        <v>5.4432014791319627</v>
      </c>
      <c r="G75" s="75">
        <v>2.844155902642489</v>
      </c>
      <c r="H75" s="75">
        <v>2.319105451587296</v>
      </c>
      <c r="I75" s="75">
        <v>3.2689770959549009</v>
      </c>
      <c r="J75" s="86"/>
      <c r="L75" s="71" t="s">
        <v>43</v>
      </c>
      <c r="M75" s="71"/>
      <c r="N75" s="75">
        <v>8.7956799718239438</v>
      </c>
      <c r="O75" s="75">
        <v>1.0167278383497851</v>
      </c>
      <c r="P75" s="75">
        <v>3.4303148330022388</v>
      </c>
      <c r="Q75" s="75">
        <v>5.4432014791319627</v>
      </c>
      <c r="R75" s="75">
        <v>2.844155902642489</v>
      </c>
      <c r="S75" s="75">
        <v>2.319105451587296</v>
      </c>
      <c r="T75" s="75">
        <v>3.2689770959549009</v>
      </c>
    </row>
    <row r="76" spans="1:20">
      <c r="A76" s="71" t="s">
        <v>44</v>
      </c>
      <c r="B76" s="71"/>
      <c r="C76" s="75">
        <v>4.6619967105610227</v>
      </c>
      <c r="D76" s="75">
        <v>12.57806912708395</v>
      </c>
      <c r="E76" s="75">
        <v>1.759352343037859</v>
      </c>
      <c r="F76" s="75">
        <v>5.6053951410180858</v>
      </c>
      <c r="G76" s="75">
        <v>5.8478697390680638</v>
      </c>
      <c r="H76" s="75">
        <v>6.7902129289549924</v>
      </c>
      <c r="I76" s="75">
        <v>6.193560232413434</v>
      </c>
      <c r="J76" s="86"/>
      <c r="L76" s="71" t="s">
        <v>44</v>
      </c>
      <c r="M76" s="71"/>
      <c r="N76" s="75">
        <v>4.6619967105610227</v>
      </c>
      <c r="O76" s="75">
        <v>12.57806912708395</v>
      </c>
      <c r="P76" s="75">
        <v>1.759352343037859</v>
      </c>
      <c r="Q76" s="75">
        <v>5.6053951410180858</v>
      </c>
      <c r="R76" s="75">
        <v>5.8478697390680638</v>
      </c>
      <c r="S76" s="75">
        <v>6.7902129289549924</v>
      </c>
      <c r="T76" s="75">
        <v>6.193560232413434</v>
      </c>
    </row>
    <row r="77" spans="1:20">
      <c r="A77" s="71" t="s">
        <v>45</v>
      </c>
      <c r="B77" s="71"/>
      <c r="C77" s="75">
        <v>5.9857956063821014</v>
      </c>
      <c r="D77" s="75">
        <v>8.0361374688425116</v>
      </c>
      <c r="E77" s="75">
        <v>1.2660326811297189</v>
      </c>
      <c r="F77" s="75">
        <v>2.083643499465051</v>
      </c>
      <c r="G77" s="75">
        <v>1.620984271250921</v>
      </c>
      <c r="H77" s="75">
        <v>1.0460347051942129</v>
      </c>
      <c r="I77" s="75">
        <v>1.7138788161134599</v>
      </c>
      <c r="J77" s="86"/>
      <c r="L77" s="71" t="s">
        <v>45</v>
      </c>
      <c r="M77" s="71"/>
      <c r="N77" s="75">
        <v>5.9857956063821014</v>
      </c>
      <c r="O77" s="75">
        <v>8.0361374688425116</v>
      </c>
      <c r="P77" s="75">
        <v>1.2660326811297189</v>
      </c>
      <c r="Q77" s="75">
        <v>2.083643499465051</v>
      </c>
      <c r="R77" s="75">
        <v>1.620984271250921</v>
      </c>
      <c r="S77" s="75">
        <v>1.0460347051942129</v>
      </c>
      <c r="T77" s="75">
        <v>1.7138788161134599</v>
      </c>
    </row>
    <row r="78" spans="1:20">
      <c r="A78" s="71" t="s">
        <v>46</v>
      </c>
      <c r="B78" s="71"/>
      <c r="C78" s="75">
        <v>12.36683054081651</v>
      </c>
      <c r="D78" s="75">
        <v>17.218936323101111</v>
      </c>
      <c r="E78" s="75">
        <v>19.84336596610623</v>
      </c>
      <c r="F78" s="75">
        <v>17.516420247621792</v>
      </c>
      <c r="G78" s="75">
        <v>23.92626867702263</v>
      </c>
      <c r="H78" s="75">
        <v>15.417122233789289</v>
      </c>
      <c r="I78" s="75">
        <v>17.415126722299309</v>
      </c>
      <c r="J78" s="86"/>
      <c r="L78" s="71" t="s">
        <v>46</v>
      </c>
      <c r="M78" s="71"/>
      <c r="N78" s="75">
        <v>12.36683054081651</v>
      </c>
      <c r="O78" s="75">
        <v>17.218936323101111</v>
      </c>
      <c r="P78" s="75">
        <v>19.84336596610623</v>
      </c>
      <c r="Q78" s="75">
        <v>17.516420247621792</v>
      </c>
      <c r="R78" s="75">
        <v>23.92626867702263</v>
      </c>
      <c r="S78" s="75">
        <v>15.417122233789289</v>
      </c>
      <c r="T78" s="75">
        <v>17.415126722299309</v>
      </c>
    </row>
    <row r="79" spans="1:20">
      <c r="A79" s="71" t="s">
        <v>47</v>
      </c>
      <c r="B79" s="71"/>
      <c r="C79" s="75">
        <v>15.594417708874349</v>
      </c>
      <c r="D79" s="75">
        <v>6.969444375910963</v>
      </c>
      <c r="E79" s="75">
        <v>8.8100590331993285</v>
      </c>
      <c r="F79" s="75">
        <v>11.992854985565691</v>
      </c>
      <c r="G79" s="75">
        <v>7.3499298134900162</v>
      </c>
      <c r="H79" s="75">
        <v>9.3121398822918096</v>
      </c>
      <c r="I79" s="75">
        <v>9.6320459738442814</v>
      </c>
      <c r="J79" s="86"/>
      <c r="L79" s="71" t="s">
        <v>47</v>
      </c>
      <c r="M79" s="71"/>
      <c r="N79" s="75">
        <v>15.594417708874349</v>
      </c>
      <c r="O79" s="75">
        <v>6.969444375910963</v>
      </c>
      <c r="P79" s="75">
        <v>8.8100590331993285</v>
      </c>
      <c r="Q79" s="75">
        <v>11.992854985565691</v>
      </c>
      <c r="R79" s="75">
        <v>7.3499298134900162</v>
      </c>
      <c r="S79" s="75">
        <v>9.3121398822918096</v>
      </c>
      <c r="T79" s="75">
        <v>9.6320459738442814</v>
      </c>
    </row>
    <row r="80" spans="1:20">
      <c r="A80" s="71" t="s">
        <v>48</v>
      </c>
      <c r="B80" s="71"/>
      <c r="C80" s="75">
        <v>36.523395898619953</v>
      </c>
      <c r="D80" s="75">
        <v>29.982656230271161</v>
      </c>
      <c r="E80" s="75">
        <v>29.660402987930741</v>
      </c>
      <c r="F80" s="75">
        <v>26.238638603330081</v>
      </c>
      <c r="G80" s="75">
        <v>24.999125570079379</v>
      </c>
      <c r="H80" s="75">
        <v>21.784450228517951</v>
      </c>
      <c r="I80" s="75">
        <v>24.367330131896949</v>
      </c>
      <c r="J80" s="86"/>
      <c r="L80" s="71" t="s">
        <v>48</v>
      </c>
      <c r="M80" s="71"/>
      <c r="N80" s="75">
        <v>36.523395898619953</v>
      </c>
      <c r="O80" s="75">
        <v>29.982656230271161</v>
      </c>
      <c r="P80" s="75">
        <v>29.660402987930741</v>
      </c>
      <c r="Q80" s="75">
        <v>26.238638603330081</v>
      </c>
      <c r="R80" s="75">
        <v>24.999125570079379</v>
      </c>
      <c r="S80" s="75">
        <v>21.784450228517951</v>
      </c>
      <c r="T80" s="75">
        <v>24.367330131896949</v>
      </c>
    </row>
    <row r="81" spans="1:20">
      <c r="A81" s="71" t="s">
        <v>49</v>
      </c>
      <c r="B81" s="71"/>
      <c r="C81" s="75">
        <v>6.3104832871303138</v>
      </c>
      <c r="D81" s="75">
        <v>3.2284450620187499</v>
      </c>
      <c r="E81" s="75">
        <v>3.444535332668937</v>
      </c>
      <c r="F81" s="75">
        <v>6.2912357071893004</v>
      </c>
      <c r="G81" s="75">
        <v>3.191202732179379</v>
      </c>
      <c r="H81" s="75">
        <v>5.9222785715696276</v>
      </c>
      <c r="I81" s="75">
        <v>5.3345859096705448</v>
      </c>
      <c r="J81" s="86"/>
      <c r="L81" s="71" t="s">
        <v>49</v>
      </c>
      <c r="M81" s="71"/>
      <c r="N81" s="75">
        <v>6.3104832871303138</v>
      </c>
      <c r="O81" s="75">
        <v>3.2284450620187499</v>
      </c>
      <c r="P81" s="75">
        <v>3.444535332668937</v>
      </c>
      <c r="Q81" s="75">
        <v>6.2912357071893004</v>
      </c>
      <c r="R81" s="75">
        <v>3.191202732179379</v>
      </c>
      <c r="S81" s="75">
        <v>5.9222785715696276</v>
      </c>
      <c r="T81" s="75">
        <v>5.3345859096705448</v>
      </c>
    </row>
    <row r="82" spans="1:20">
      <c r="A82" s="71" t="s">
        <v>50</v>
      </c>
      <c r="B82" s="71"/>
      <c r="C82" s="75">
        <v>19.133960094250881</v>
      </c>
      <c r="D82" s="75">
        <v>34.131355619646783</v>
      </c>
      <c r="E82" s="75">
        <v>29.487219630053861</v>
      </c>
      <c r="F82" s="75">
        <v>27.719229199480431</v>
      </c>
      <c r="G82" s="75">
        <v>32.859133075065323</v>
      </c>
      <c r="H82" s="75">
        <v>36.635997578920133</v>
      </c>
      <c r="I82" s="75">
        <v>33.2200765616399</v>
      </c>
      <c r="J82" s="86"/>
      <c r="L82" s="71" t="s">
        <v>50</v>
      </c>
      <c r="M82" s="71"/>
      <c r="N82" s="75">
        <v>19.133960094250881</v>
      </c>
      <c r="O82" s="75">
        <v>34.131355619646783</v>
      </c>
      <c r="P82" s="75">
        <v>29.487219630053861</v>
      </c>
      <c r="Q82" s="75">
        <v>27.719229199480431</v>
      </c>
      <c r="R82" s="75">
        <v>32.859133075065323</v>
      </c>
      <c r="S82" s="75">
        <v>36.635997578920133</v>
      </c>
      <c r="T82" s="75">
        <v>33.2200765616399</v>
      </c>
    </row>
    <row r="83" spans="1:20">
      <c r="A83" s="71" t="s">
        <v>51</v>
      </c>
      <c r="B83" s="71"/>
      <c r="C83" s="75">
        <v>7.2701847482019941</v>
      </c>
      <c r="D83" s="75">
        <v>2.9909889422830709</v>
      </c>
      <c r="E83" s="75">
        <v>6.5708314023459051</v>
      </c>
      <c r="F83" s="75">
        <v>6.3140594473257936</v>
      </c>
      <c r="G83" s="75">
        <v>4.9556753663445434</v>
      </c>
      <c r="H83" s="75">
        <v>5.9408071403189489</v>
      </c>
      <c r="I83" s="75">
        <v>5.8574119767398916</v>
      </c>
      <c r="J83" s="86"/>
      <c r="L83" s="71" t="s">
        <v>51</v>
      </c>
      <c r="M83" s="71"/>
      <c r="N83" s="75">
        <v>7.2701847482019941</v>
      </c>
      <c r="O83" s="75">
        <v>2.9909889422830709</v>
      </c>
      <c r="P83" s="75">
        <v>6.5708314023459051</v>
      </c>
      <c r="Q83" s="75">
        <v>6.3140594473257936</v>
      </c>
      <c r="R83" s="75">
        <v>4.9556753663445434</v>
      </c>
      <c r="S83" s="75">
        <v>5.9408071403189489</v>
      </c>
      <c r="T83" s="75">
        <v>5.8574119767398916</v>
      </c>
    </row>
    <row r="84" spans="1:20">
      <c r="A84" s="71" t="s">
        <v>52</v>
      </c>
      <c r="B84" s="71"/>
      <c r="C84" s="75">
        <v>0</v>
      </c>
      <c r="D84" s="75">
        <v>0</v>
      </c>
      <c r="E84" s="75">
        <v>0</v>
      </c>
      <c r="F84" s="75">
        <v>0</v>
      </c>
      <c r="G84" s="75">
        <v>0</v>
      </c>
      <c r="H84" s="75">
        <v>1.9131973814547381E-2</v>
      </c>
      <c r="I84" s="75">
        <v>1.0163776979122021E-2</v>
      </c>
      <c r="J84" s="86"/>
      <c r="L84" s="71" t="s">
        <v>52</v>
      </c>
      <c r="M84" s="71"/>
      <c r="N84" s="75">
        <v>0</v>
      </c>
      <c r="O84" s="75">
        <v>0</v>
      </c>
      <c r="P84" s="75">
        <v>0</v>
      </c>
      <c r="Q84" s="75">
        <v>0</v>
      </c>
      <c r="R84" s="75">
        <v>0</v>
      </c>
      <c r="S84" s="75">
        <v>1.9131973814547381E-2</v>
      </c>
      <c r="T84" s="75">
        <v>1.0163776979122021E-2</v>
      </c>
    </row>
    <row r="85" spans="1:20">
      <c r="A85" s="71" t="s">
        <v>53</v>
      </c>
      <c r="B85" s="71"/>
      <c r="C85" s="72">
        <v>224.75595750938851</v>
      </c>
      <c r="D85" s="72">
        <v>164.25871137958831</v>
      </c>
      <c r="E85" s="72">
        <v>277.82582248122259</v>
      </c>
      <c r="F85" s="72">
        <v>328.38717848476199</v>
      </c>
      <c r="G85" s="72">
        <v>334.24866809289222</v>
      </c>
      <c r="H85" s="72">
        <v>531.40657148879086</v>
      </c>
      <c r="I85" s="72">
        <v>426.84953599924512</v>
      </c>
      <c r="J85" s="83"/>
      <c r="L85" s="71" t="s">
        <v>53</v>
      </c>
      <c r="M85" s="71"/>
      <c r="N85" s="72">
        <v>224.75595750938851</v>
      </c>
      <c r="O85" s="72">
        <v>164.25871137958831</v>
      </c>
      <c r="P85" s="72">
        <v>277.82582248122259</v>
      </c>
      <c r="Q85" s="72">
        <v>328.38717848476199</v>
      </c>
      <c r="R85" s="72">
        <v>334.24866809289222</v>
      </c>
      <c r="S85" s="72">
        <v>531.40657148879086</v>
      </c>
      <c r="T85" s="72">
        <v>426.84953599924512</v>
      </c>
    </row>
    <row r="86" spans="1:20">
      <c r="A86" s="71" t="s">
        <v>54</v>
      </c>
      <c r="B86" s="71"/>
      <c r="C86" s="72">
        <v>206.27286411634481</v>
      </c>
      <c r="D86" s="72">
        <v>142.77756773291969</v>
      </c>
      <c r="E86" s="72">
        <v>242.74210484324141</v>
      </c>
      <c r="F86" s="72">
        <v>297.12502090195301</v>
      </c>
      <c r="G86" s="72">
        <v>297.15360452339809</v>
      </c>
      <c r="H86" s="72">
        <v>479.99585570624947</v>
      </c>
      <c r="I86" s="72">
        <v>384.25447142980022</v>
      </c>
      <c r="J86" s="83"/>
      <c r="L86" s="71" t="s">
        <v>54</v>
      </c>
      <c r="M86" s="71"/>
      <c r="N86" s="72">
        <v>206.27286411634481</v>
      </c>
      <c r="O86" s="72">
        <v>142.77756773291969</v>
      </c>
      <c r="P86" s="72">
        <v>242.74210484324141</v>
      </c>
      <c r="Q86" s="72">
        <v>297.12502090195301</v>
      </c>
      <c r="R86" s="72">
        <v>297.15360452339809</v>
      </c>
      <c r="S86" s="72">
        <v>479.99585570624947</v>
      </c>
      <c r="T86" s="72">
        <v>384.25447142980022</v>
      </c>
    </row>
    <row r="87" spans="1:20">
      <c r="A87" s="71" t="s">
        <v>55</v>
      </c>
      <c r="B87" s="71"/>
      <c r="C87" s="72">
        <v>58.157148376445953</v>
      </c>
      <c r="D87" s="72">
        <v>14.058743867991771</v>
      </c>
      <c r="E87" s="72">
        <v>21.89908733561035</v>
      </c>
      <c r="F87" s="72">
        <v>35.998652121317633</v>
      </c>
      <c r="G87" s="72">
        <v>35.004061990022429</v>
      </c>
      <c r="H87" s="72">
        <v>77.543517274225238</v>
      </c>
      <c r="I87" s="72">
        <v>57.114953230480253</v>
      </c>
      <c r="J87" s="83"/>
      <c r="L87" s="71" t="s">
        <v>55</v>
      </c>
      <c r="M87" s="71"/>
      <c r="N87" s="72">
        <v>58.157148376445953</v>
      </c>
      <c r="O87" s="72">
        <v>14.058743867991771</v>
      </c>
      <c r="P87" s="72">
        <v>21.89908733561035</v>
      </c>
      <c r="Q87" s="72">
        <v>35.998652121317633</v>
      </c>
      <c r="R87" s="72">
        <v>35.004061990022429</v>
      </c>
      <c r="S87" s="72">
        <v>77.543517274225238</v>
      </c>
      <c r="T87" s="72">
        <v>57.114953230480253</v>
      </c>
    </row>
    <row r="88" spans="1:20">
      <c r="A88" s="71" t="s">
        <v>56</v>
      </c>
      <c r="B88" s="71"/>
      <c r="C88" s="72">
        <v>1.643098903293388</v>
      </c>
      <c r="D88" s="72">
        <v>0.33282703129072949</v>
      </c>
      <c r="E88" s="72">
        <v>8.3100839730658951</v>
      </c>
      <c r="F88" s="72">
        <v>2.870797177094909</v>
      </c>
      <c r="G88" s="72">
        <v>7.2634038948125568</v>
      </c>
      <c r="H88" s="72">
        <v>1.3298854315632991</v>
      </c>
      <c r="I88" s="72">
        <v>3.0749336439917658</v>
      </c>
      <c r="J88" s="83"/>
      <c r="L88" s="71" t="s">
        <v>56</v>
      </c>
      <c r="M88" s="71"/>
      <c r="N88" s="72">
        <v>1.643098903293388</v>
      </c>
      <c r="O88" s="72">
        <v>0.33282703129072949</v>
      </c>
      <c r="P88" s="72">
        <v>8.3100839730658951</v>
      </c>
      <c r="Q88" s="72">
        <v>2.870797177094909</v>
      </c>
      <c r="R88" s="72">
        <v>7.2634038948125568</v>
      </c>
      <c r="S88" s="72">
        <v>1.3298854315632991</v>
      </c>
      <c r="T88" s="72">
        <v>3.0749336439917658</v>
      </c>
    </row>
    <row r="89" spans="1:20">
      <c r="A89" s="71" t="s">
        <v>57</v>
      </c>
      <c r="B89" s="71"/>
      <c r="C89" s="72">
        <v>8.5736829752967321</v>
      </c>
      <c r="D89" s="72">
        <v>0</v>
      </c>
      <c r="E89" s="72">
        <v>2.3337878894367892</v>
      </c>
      <c r="F89" s="72">
        <v>2.3652628780286591</v>
      </c>
      <c r="G89" s="72">
        <v>3.0148596080322649</v>
      </c>
      <c r="H89" s="72">
        <v>7.1458274333476437</v>
      </c>
      <c r="I89" s="72">
        <v>5.1367157000237267</v>
      </c>
      <c r="J89" s="83"/>
      <c r="L89" s="71" t="s">
        <v>57</v>
      </c>
      <c r="M89" s="71"/>
      <c r="N89" s="72">
        <v>8.5736829752967321</v>
      </c>
      <c r="O89" s="72">
        <v>0</v>
      </c>
      <c r="P89" s="72">
        <v>2.3337878894367892</v>
      </c>
      <c r="Q89" s="72">
        <v>2.3652628780286591</v>
      </c>
      <c r="R89" s="72">
        <v>3.0148596080322649</v>
      </c>
      <c r="S89" s="72">
        <v>7.1458274333476437</v>
      </c>
      <c r="T89" s="72">
        <v>5.1367157000237267</v>
      </c>
    </row>
    <row r="90" spans="1:20">
      <c r="A90" s="71" t="s">
        <v>58</v>
      </c>
      <c r="B90" s="71"/>
      <c r="C90" s="72">
        <v>14.798372624573791</v>
      </c>
      <c r="D90" s="72">
        <v>12.36427297249581</v>
      </c>
      <c r="E90" s="72">
        <v>10.05663227797521</v>
      </c>
      <c r="F90" s="72">
        <v>11.62043033938791</v>
      </c>
      <c r="G90" s="72">
        <v>13.494841909973861</v>
      </c>
      <c r="H90" s="72">
        <v>15.27205611715997</v>
      </c>
      <c r="I90" s="72">
        <v>13.936189042893419</v>
      </c>
      <c r="J90" s="83"/>
      <c r="L90" s="71" t="s">
        <v>58</v>
      </c>
      <c r="M90" s="71"/>
      <c r="N90" s="72">
        <v>14.798372624573791</v>
      </c>
      <c r="O90" s="72">
        <v>12.36427297249581</v>
      </c>
      <c r="P90" s="72">
        <v>10.05663227797521</v>
      </c>
      <c r="Q90" s="72">
        <v>11.62043033938791</v>
      </c>
      <c r="R90" s="72">
        <v>13.494841909973861</v>
      </c>
      <c r="S90" s="72">
        <v>15.27205611715997</v>
      </c>
      <c r="T90" s="72">
        <v>13.936189042893419</v>
      </c>
    </row>
    <row r="91" spans="1:20">
      <c r="A91" s="71" t="s">
        <v>59</v>
      </c>
      <c r="B91" s="71"/>
      <c r="C91" s="72">
        <v>2.5811184883468359</v>
      </c>
      <c r="D91" s="72">
        <v>0.91033271477655908</v>
      </c>
      <c r="E91" s="72">
        <v>3.0743840417212192</v>
      </c>
      <c r="F91" s="72">
        <v>3.440720600235637</v>
      </c>
      <c r="G91" s="72">
        <v>4.2137181456395423</v>
      </c>
      <c r="H91" s="72">
        <v>3.967614965453826</v>
      </c>
      <c r="I91" s="72">
        <v>3.754904280341866</v>
      </c>
      <c r="J91" s="83"/>
      <c r="L91" s="71" t="s">
        <v>59</v>
      </c>
      <c r="M91" s="71"/>
      <c r="N91" s="72">
        <v>2.5811184883468359</v>
      </c>
      <c r="O91" s="72">
        <v>0.91033271477655908</v>
      </c>
      <c r="P91" s="72">
        <v>3.0743840417212192</v>
      </c>
      <c r="Q91" s="72">
        <v>3.440720600235637</v>
      </c>
      <c r="R91" s="72">
        <v>4.2137181456395423</v>
      </c>
      <c r="S91" s="72">
        <v>3.967614965453826</v>
      </c>
      <c r="T91" s="72">
        <v>3.754904280341866</v>
      </c>
    </row>
    <row r="92" spans="1:20">
      <c r="A92" s="71" t="s">
        <v>60</v>
      </c>
      <c r="B92" s="71"/>
      <c r="C92" s="72">
        <v>6.503696511313338</v>
      </c>
      <c r="D92" s="72">
        <v>0.75647771804400976</v>
      </c>
      <c r="E92" s="72">
        <v>7.2496262323201979</v>
      </c>
      <c r="F92" s="72">
        <v>5.5448753804455926</v>
      </c>
      <c r="G92" s="72">
        <v>3.6468808501283529</v>
      </c>
      <c r="H92" s="72">
        <v>3.2521749388479519</v>
      </c>
      <c r="I92" s="72">
        <v>3.9677938866394409</v>
      </c>
      <c r="J92" s="83"/>
      <c r="L92" s="71" t="s">
        <v>60</v>
      </c>
      <c r="M92" s="71"/>
      <c r="N92" s="72">
        <v>6.503696511313338</v>
      </c>
      <c r="O92" s="72">
        <v>0.75647771804400976</v>
      </c>
      <c r="P92" s="72">
        <v>7.2496262323201979</v>
      </c>
      <c r="Q92" s="72">
        <v>5.5448753804455926</v>
      </c>
      <c r="R92" s="72">
        <v>3.6468808501283529</v>
      </c>
      <c r="S92" s="72">
        <v>3.2521749388479519</v>
      </c>
      <c r="T92" s="72">
        <v>3.9677938866394409</v>
      </c>
    </row>
    <row r="93" spans="1:20">
      <c r="A93" s="71" t="s">
        <v>61</v>
      </c>
      <c r="B93" s="71"/>
      <c r="C93" s="75">
        <v>55.939557113970331</v>
      </c>
      <c r="D93" s="75">
        <v>36.145518105104188</v>
      </c>
      <c r="E93" s="75">
        <v>51.861118705738697</v>
      </c>
      <c r="F93" s="75">
        <v>68.309458552757846</v>
      </c>
      <c r="G93" s="75">
        <v>65.717744501633078</v>
      </c>
      <c r="H93" s="75">
        <v>67.88311693532853</v>
      </c>
      <c r="I93" s="75">
        <v>66.094301929052065</v>
      </c>
      <c r="J93" s="86"/>
      <c r="L93" s="71" t="s">
        <v>61</v>
      </c>
      <c r="M93" s="71"/>
      <c r="N93" s="75">
        <v>55.939557113970331</v>
      </c>
      <c r="O93" s="75">
        <v>36.145518105104188</v>
      </c>
      <c r="P93" s="75">
        <v>51.861118705738697</v>
      </c>
      <c r="Q93" s="75">
        <v>68.309458552757846</v>
      </c>
      <c r="R93" s="75">
        <v>65.717744501633078</v>
      </c>
      <c r="S93" s="75">
        <v>67.88311693532853</v>
      </c>
      <c r="T93" s="75">
        <v>66.094301929052065</v>
      </c>
    </row>
    <row r="94" spans="1:20">
      <c r="A94" s="71" t="s">
        <v>62</v>
      </c>
      <c r="B94" s="71"/>
      <c r="C94" s="75">
        <v>29.859125805101449</v>
      </c>
      <c r="D94" s="75">
        <v>14.88245329190992</v>
      </c>
      <c r="E94" s="75">
        <v>17.471447409463281</v>
      </c>
      <c r="F94" s="75">
        <v>36.358579198533839</v>
      </c>
      <c r="G94" s="75">
        <v>40.624671539930873</v>
      </c>
      <c r="H94" s="75">
        <v>43.112662412117338</v>
      </c>
      <c r="I94" s="75">
        <v>39.813202375107387</v>
      </c>
      <c r="J94" s="86"/>
      <c r="L94" s="71" t="s">
        <v>62</v>
      </c>
      <c r="M94" s="71"/>
      <c r="N94" s="75">
        <v>29.859125805101449</v>
      </c>
      <c r="O94" s="75">
        <v>14.88245329190992</v>
      </c>
      <c r="P94" s="75">
        <v>17.471447409463281</v>
      </c>
      <c r="Q94" s="75">
        <v>36.358579198533839</v>
      </c>
      <c r="R94" s="75">
        <v>40.624671539930873</v>
      </c>
      <c r="S94" s="75">
        <v>43.112662412117338</v>
      </c>
      <c r="T94" s="75">
        <v>39.813202375107387</v>
      </c>
    </row>
    <row r="95" spans="1:20">
      <c r="A95" s="71" t="s">
        <v>63</v>
      </c>
      <c r="B95" s="71"/>
      <c r="C95" s="75">
        <v>31.663053634380731</v>
      </c>
      <c r="D95" s="75">
        <v>41.437013580246912</v>
      </c>
      <c r="E95" s="75">
        <v>12.517650168993921</v>
      </c>
      <c r="F95" s="75">
        <v>25.83791883176858</v>
      </c>
      <c r="G95" s="75">
        <v>30.405156335130599</v>
      </c>
      <c r="H95" s="75">
        <v>24.26696699953963</v>
      </c>
      <c r="I95" s="75">
        <v>25.424806718047321</v>
      </c>
      <c r="J95" s="86"/>
      <c r="L95" s="71" t="s">
        <v>63</v>
      </c>
      <c r="M95" s="71"/>
      <c r="N95" s="75">
        <v>31.663053634380731</v>
      </c>
      <c r="O95" s="75">
        <v>41.437013580246912</v>
      </c>
      <c r="P95" s="75">
        <v>12.517650168993921</v>
      </c>
      <c r="Q95" s="75">
        <v>25.83791883176858</v>
      </c>
      <c r="R95" s="75">
        <v>30.405156335130599</v>
      </c>
      <c r="S95" s="75">
        <v>24.26696699953963</v>
      </c>
      <c r="T95" s="75">
        <v>25.424806718047321</v>
      </c>
    </row>
    <row r="96" spans="1:20">
      <c r="A96" s="71" t="s">
        <v>64</v>
      </c>
      <c r="B96" s="71"/>
      <c r="C96" s="75">
        <v>22.217435508443579</v>
      </c>
      <c r="D96" s="75">
        <v>13.35749083597439</v>
      </c>
      <c r="E96" s="75">
        <v>14.136809903397481</v>
      </c>
      <c r="F96" s="75">
        <v>26.80598644380121</v>
      </c>
      <c r="G96" s="75">
        <v>21.29134755755646</v>
      </c>
      <c r="H96" s="75">
        <v>25.648266741138649</v>
      </c>
      <c r="I96" s="75">
        <v>23.76665871993935</v>
      </c>
      <c r="J96" s="86"/>
      <c r="L96" s="71" t="s">
        <v>64</v>
      </c>
      <c r="M96" s="71"/>
      <c r="N96" s="75">
        <v>22.217435508443579</v>
      </c>
      <c r="O96" s="75">
        <v>13.35749083597439</v>
      </c>
      <c r="P96" s="75">
        <v>14.136809903397481</v>
      </c>
      <c r="Q96" s="75">
        <v>26.80598644380121</v>
      </c>
      <c r="R96" s="75">
        <v>21.29134755755646</v>
      </c>
      <c r="S96" s="75">
        <v>25.648266741138649</v>
      </c>
      <c r="T96" s="75">
        <v>23.76665871993935</v>
      </c>
    </row>
    <row r="97" spans="1:20">
      <c r="A97" s="71" t="s">
        <v>65</v>
      </c>
      <c r="B97" s="71"/>
      <c r="C97" s="75">
        <v>34.871268837922031</v>
      </c>
      <c r="D97" s="75">
        <v>12.783765224552569</v>
      </c>
      <c r="E97" s="75">
        <v>18.026724100223539</v>
      </c>
      <c r="F97" s="75">
        <v>43.989179719426708</v>
      </c>
      <c r="G97" s="75">
        <v>42.797065873768872</v>
      </c>
      <c r="H97" s="75">
        <v>47.918516105124468</v>
      </c>
      <c r="I97" s="75">
        <v>45.104934628569197</v>
      </c>
      <c r="J97" s="86"/>
      <c r="L97" s="71" t="s">
        <v>65</v>
      </c>
      <c r="M97" s="71"/>
      <c r="N97" s="75">
        <v>34.871268837922031</v>
      </c>
      <c r="O97" s="75">
        <v>12.783765224552569</v>
      </c>
      <c r="P97" s="75">
        <v>18.026724100223539</v>
      </c>
      <c r="Q97" s="75">
        <v>43.989179719426708</v>
      </c>
      <c r="R97" s="75">
        <v>42.797065873768872</v>
      </c>
      <c r="S97" s="75">
        <v>47.918516105124468</v>
      </c>
      <c r="T97" s="75">
        <v>45.104934628569197</v>
      </c>
    </row>
    <row r="98" spans="1:20">
      <c r="A98" s="71" t="s">
        <v>66</v>
      </c>
      <c r="B98" s="71"/>
      <c r="C98" s="75">
        <v>31.127878648700769</v>
      </c>
      <c r="D98" s="75">
        <v>21.850641941747579</v>
      </c>
      <c r="E98" s="75">
        <v>21.222952228484729</v>
      </c>
      <c r="F98" s="75">
        <v>32.182349651787597</v>
      </c>
      <c r="G98" s="75">
        <v>45.669431412965288</v>
      </c>
      <c r="H98" s="75">
        <v>36.807997896291759</v>
      </c>
      <c r="I98" s="75">
        <v>37.668843884616628</v>
      </c>
      <c r="J98" s="86"/>
      <c r="L98" s="71" t="s">
        <v>66</v>
      </c>
      <c r="M98" s="71"/>
      <c r="N98" s="75">
        <v>31.127878648700769</v>
      </c>
      <c r="O98" s="75">
        <v>21.850641941747579</v>
      </c>
      <c r="P98" s="75">
        <v>21.222952228484729</v>
      </c>
      <c r="Q98" s="75">
        <v>32.182349651787597</v>
      </c>
      <c r="R98" s="75">
        <v>45.669431412965288</v>
      </c>
      <c r="S98" s="75">
        <v>36.807997896291759</v>
      </c>
      <c r="T98" s="75">
        <v>37.668843884616628</v>
      </c>
    </row>
    <row r="99" spans="1:20">
      <c r="A99" s="71" t="s">
        <v>67</v>
      </c>
      <c r="B99" s="71"/>
      <c r="C99" s="75">
        <v>45.836570211375651</v>
      </c>
      <c r="D99" s="75">
        <v>51.592074744707347</v>
      </c>
      <c r="E99" s="75">
        <v>65.366965845658783</v>
      </c>
      <c r="F99" s="75">
        <v>87.718315837251836</v>
      </c>
      <c r="G99" s="75">
        <v>70.460704773043133</v>
      </c>
      <c r="H99" s="75">
        <v>105.10093891407971</v>
      </c>
      <c r="I99" s="75">
        <v>83.115604193328352</v>
      </c>
      <c r="J99" s="86"/>
      <c r="L99" s="71" t="s">
        <v>67</v>
      </c>
      <c r="M99" s="71"/>
      <c r="N99" s="75">
        <v>45.836570211375651</v>
      </c>
      <c r="O99" s="75">
        <v>51.592074744707347</v>
      </c>
      <c r="P99" s="75">
        <v>65.366965845658783</v>
      </c>
      <c r="Q99" s="75">
        <v>87.718315837251836</v>
      </c>
      <c r="R99" s="75">
        <v>70.460704773043133</v>
      </c>
      <c r="S99" s="75">
        <v>105.10093891407971</v>
      </c>
      <c r="T99" s="75">
        <v>83.115604193328352</v>
      </c>
    </row>
    <row r="100" spans="1:20">
      <c r="A100" s="71" t="s">
        <v>68</v>
      </c>
      <c r="B100" s="71"/>
      <c r="C100" s="75">
        <v>60.508896055973437</v>
      </c>
      <c r="D100" s="75">
        <v>57.51136340798022</v>
      </c>
      <c r="E100" s="75">
        <v>59.937142307070872</v>
      </c>
      <c r="F100" s="75">
        <v>59.09718159635996</v>
      </c>
      <c r="G100" s="75">
        <v>57.651503924339281</v>
      </c>
      <c r="H100" s="75">
        <v>56.184675033154797</v>
      </c>
      <c r="I100" s="75">
        <v>57.092439427538352</v>
      </c>
      <c r="J100" s="86"/>
      <c r="L100" s="71" t="s">
        <v>68</v>
      </c>
      <c r="M100" s="71"/>
      <c r="N100" s="75">
        <v>60.508896055973437</v>
      </c>
      <c r="O100" s="75">
        <v>57.51136340798022</v>
      </c>
      <c r="P100" s="75">
        <v>59.937142307070872</v>
      </c>
      <c r="Q100" s="75">
        <v>59.09718159635996</v>
      </c>
      <c r="R100" s="75">
        <v>57.651503924339281</v>
      </c>
      <c r="S100" s="75">
        <v>56.184675033154797</v>
      </c>
      <c r="T100" s="75">
        <v>57.092439427538352</v>
      </c>
    </row>
    <row r="101" spans="1:20">
      <c r="A101" s="71" t="s">
        <v>69</v>
      </c>
      <c r="B101" s="71"/>
      <c r="C101" s="75">
        <v>50.135497308014003</v>
      </c>
      <c r="D101" s="75">
        <v>9.6968519207384976</v>
      </c>
      <c r="E101" s="75">
        <v>46.241044565956557</v>
      </c>
      <c r="F101" s="75">
        <v>73.94357172774329</v>
      </c>
      <c r="G101" s="75">
        <v>74.692439207241591</v>
      </c>
      <c r="H101" s="75">
        <v>72.547823941315968</v>
      </c>
      <c r="I101" s="75">
        <v>70.73511965997919</v>
      </c>
      <c r="J101" s="86"/>
      <c r="L101" s="71" t="s">
        <v>69</v>
      </c>
      <c r="M101" s="71"/>
      <c r="N101" s="75">
        <v>50.135497308014003</v>
      </c>
      <c r="O101" s="75">
        <v>9.6968519207384976</v>
      </c>
      <c r="P101" s="75">
        <v>46.241044565956557</v>
      </c>
      <c r="Q101" s="75">
        <v>73.94357172774329</v>
      </c>
      <c r="R101" s="75">
        <v>74.692439207241591</v>
      </c>
      <c r="S101" s="75">
        <v>72.547823941315968</v>
      </c>
      <c r="T101" s="75">
        <v>70.73511965997919</v>
      </c>
    </row>
    <row r="102" spans="1:20">
      <c r="A102" s="71" t="s">
        <v>70</v>
      </c>
      <c r="B102" s="71"/>
      <c r="C102" s="75">
        <v>69.604636435261384</v>
      </c>
      <c r="D102" s="75">
        <v>29.302537353756591</v>
      </c>
      <c r="E102" s="75">
        <v>48.992344786028383</v>
      </c>
      <c r="F102" s="75">
        <v>60.896960590827163</v>
      </c>
      <c r="G102" s="75">
        <v>55.062240422860668</v>
      </c>
      <c r="H102" s="75">
        <v>63.201671253033332</v>
      </c>
      <c r="I102" s="75">
        <v>59.638604547466713</v>
      </c>
      <c r="J102" s="86"/>
      <c r="L102" s="71" t="s">
        <v>70</v>
      </c>
      <c r="M102" s="71"/>
      <c r="N102" s="75">
        <v>69.604636435261384</v>
      </c>
      <c r="O102" s="75">
        <v>29.302537353756591</v>
      </c>
      <c r="P102" s="75">
        <v>48.992344786028383</v>
      </c>
      <c r="Q102" s="75">
        <v>60.896960590827163</v>
      </c>
      <c r="R102" s="75">
        <v>55.062240422860668</v>
      </c>
      <c r="S102" s="75">
        <v>63.201671253033332</v>
      </c>
      <c r="T102" s="75">
        <v>59.638604547466713</v>
      </c>
    </row>
    <row r="103" spans="1:20">
      <c r="A103" s="71" t="s">
        <v>263</v>
      </c>
      <c r="B103" s="71"/>
      <c r="C103" s="74">
        <v>13.18791869371476</v>
      </c>
      <c r="D103" s="74">
        <v>1.857796203480554</v>
      </c>
      <c r="E103" s="74">
        <v>23.718766167872499</v>
      </c>
      <c r="F103" s="74">
        <v>40.935894259746952</v>
      </c>
      <c r="G103" s="74">
        <v>36.554384382915153</v>
      </c>
      <c r="H103" s="74">
        <v>45.401280170516557</v>
      </c>
      <c r="I103" s="74">
        <v>41.121232004206163</v>
      </c>
      <c r="J103" s="85"/>
      <c r="L103" s="71" t="s">
        <v>263</v>
      </c>
      <c r="M103" s="71"/>
      <c r="N103" s="74">
        <v>13.18791869371476</v>
      </c>
      <c r="O103" s="74">
        <v>1.857796203480554</v>
      </c>
      <c r="P103" s="74">
        <v>23.718766167872499</v>
      </c>
      <c r="Q103" s="74">
        <v>40.935894259746952</v>
      </c>
      <c r="R103" s="74">
        <v>36.554384382915153</v>
      </c>
      <c r="S103" s="74">
        <v>45.401280170516557</v>
      </c>
      <c r="T103" s="74">
        <v>41.121232004206163</v>
      </c>
    </row>
    <row r="104" spans="1:20">
      <c r="A104" s="71" t="s">
        <v>71</v>
      </c>
      <c r="B104" s="71"/>
      <c r="C104" s="72">
        <v>389.06809444116948</v>
      </c>
      <c r="D104" s="72">
        <v>237.56880380489301</v>
      </c>
      <c r="E104" s="72">
        <v>322.59142716950322</v>
      </c>
      <c r="F104" s="72">
        <v>299.89724613998271</v>
      </c>
      <c r="G104" s="72">
        <v>291.78619113476992</v>
      </c>
      <c r="H104" s="72">
        <v>317.59743953967541</v>
      </c>
      <c r="I104" s="72">
        <v>309.94573983650542</v>
      </c>
      <c r="J104" s="83"/>
      <c r="L104" s="71" t="s">
        <v>71</v>
      </c>
      <c r="M104" s="71"/>
      <c r="N104" s="72">
        <v>389.06809444116948</v>
      </c>
      <c r="O104" s="72">
        <v>237.56880380489301</v>
      </c>
      <c r="P104" s="72">
        <v>322.59142716950322</v>
      </c>
      <c r="Q104" s="72">
        <v>299.89724613998271</v>
      </c>
      <c r="R104" s="72">
        <v>291.78619113476992</v>
      </c>
      <c r="S104" s="72">
        <v>317.59743953967541</v>
      </c>
      <c r="T104" s="72">
        <v>309.94573983650542</v>
      </c>
    </row>
    <row r="105" spans="1:20">
      <c r="A105" s="71" t="s">
        <v>72</v>
      </c>
      <c r="B105" s="71"/>
      <c r="C105" s="72">
        <v>104.3115346333294</v>
      </c>
      <c r="D105" s="72">
        <v>126.20145302441669</v>
      </c>
      <c r="E105" s="72">
        <v>124.14458867821151</v>
      </c>
      <c r="F105" s="72">
        <v>112.2546473252732</v>
      </c>
      <c r="G105" s="72">
        <v>119.5423608149306</v>
      </c>
      <c r="H105" s="72">
        <v>145.55513181905201</v>
      </c>
      <c r="I105" s="72">
        <v>132.00983630068791</v>
      </c>
      <c r="J105" s="83"/>
      <c r="L105" s="71" t="s">
        <v>72</v>
      </c>
      <c r="M105" s="71"/>
      <c r="N105" s="72">
        <v>104.3115346333294</v>
      </c>
      <c r="O105" s="72">
        <v>126.20145302441669</v>
      </c>
      <c r="P105" s="72">
        <v>124.14458867821151</v>
      </c>
      <c r="Q105" s="72">
        <v>112.2546473252732</v>
      </c>
      <c r="R105" s="72">
        <v>119.5423608149306</v>
      </c>
      <c r="S105" s="72">
        <v>145.55513181905201</v>
      </c>
      <c r="T105" s="72">
        <v>132.00983630068791</v>
      </c>
    </row>
    <row r="106" spans="1:20">
      <c r="A106" s="71" t="s">
        <v>73</v>
      </c>
      <c r="B106" s="71"/>
      <c r="C106" s="72">
        <v>15.149472401606751</v>
      </c>
      <c r="D106" s="72">
        <v>51.380029375188933</v>
      </c>
      <c r="E106" s="72">
        <v>35.027102567144183</v>
      </c>
      <c r="F106" s="72">
        <v>38.787358511141477</v>
      </c>
      <c r="G106" s="72">
        <v>47.436492872770202</v>
      </c>
      <c r="H106" s="72">
        <v>54.456446092941803</v>
      </c>
      <c r="I106" s="72">
        <v>48.140864830130901</v>
      </c>
      <c r="J106" s="83"/>
      <c r="L106" s="71" t="s">
        <v>73</v>
      </c>
      <c r="M106" s="71"/>
      <c r="N106" s="72">
        <v>15.149472401606751</v>
      </c>
      <c r="O106" s="72">
        <v>51.380029375188933</v>
      </c>
      <c r="P106" s="72">
        <v>35.027102567144183</v>
      </c>
      <c r="Q106" s="72">
        <v>38.787358511141477</v>
      </c>
      <c r="R106" s="72">
        <v>47.436492872770202</v>
      </c>
      <c r="S106" s="72">
        <v>54.456446092941803</v>
      </c>
      <c r="T106" s="72">
        <v>48.140864830130901</v>
      </c>
    </row>
    <row r="107" spans="1:20">
      <c r="A107" s="71" t="s">
        <v>74</v>
      </c>
      <c r="B107" s="71"/>
      <c r="C107" s="75">
        <v>40.361880073723867</v>
      </c>
      <c r="D107" s="75">
        <v>34.287721900891178</v>
      </c>
      <c r="E107" s="75">
        <v>28.589205320135111</v>
      </c>
      <c r="F107" s="75">
        <v>28.565610297581561</v>
      </c>
      <c r="G107" s="75">
        <v>29.193813909331212</v>
      </c>
      <c r="H107" s="75">
        <v>24.28215428419918</v>
      </c>
      <c r="I107" s="75">
        <v>26.250780996136019</v>
      </c>
      <c r="J107" s="86"/>
      <c r="L107" s="71" t="s">
        <v>74</v>
      </c>
      <c r="M107" s="71"/>
      <c r="N107" s="75">
        <v>40.361880073723867</v>
      </c>
      <c r="O107" s="75">
        <v>34.287721900891178</v>
      </c>
      <c r="P107" s="75">
        <v>28.589205320135111</v>
      </c>
      <c r="Q107" s="75">
        <v>28.565610297581561</v>
      </c>
      <c r="R107" s="75">
        <v>29.193813909331212</v>
      </c>
      <c r="S107" s="75">
        <v>24.28215428419918</v>
      </c>
      <c r="T107" s="75">
        <v>26.250780996136019</v>
      </c>
    </row>
    <row r="108" spans="1:20">
      <c r="A108" s="71" t="s">
        <v>75</v>
      </c>
      <c r="B108" s="71"/>
      <c r="C108" s="72">
        <v>44.337402346996669</v>
      </c>
      <c r="D108" s="72">
        <v>23.622364807339469</v>
      </c>
      <c r="E108" s="72">
        <v>19.841322179424349</v>
      </c>
      <c r="F108" s="72">
        <v>24.29041620879115</v>
      </c>
      <c r="G108" s="72">
        <v>13.57980803498007</v>
      </c>
      <c r="H108" s="72">
        <v>19.529656521299561</v>
      </c>
      <c r="I108" s="72">
        <v>20.08263012240683</v>
      </c>
      <c r="J108" s="83"/>
      <c r="L108" s="71" t="s">
        <v>75</v>
      </c>
      <c r="M108" s="71"/>
      <c r="N108" s="72">
        <v>44.337402346996669</v>
      </c>
      <c r="O108" s="72">
        <v>23.622364807339469</v>
      </c>
      <c r="P108" s="72">
        <v>19.841322179424349</v>
      </c>
      <c r="Q108" s="72">
        <v>24.29041620879115</v>
      </c>
      <c r="R108" s="72">
        <v>13.57980803498007</v>
      </c>
      <c r="S108" s="72">
        <v>19.529656521299561</v>
      </c>
      <c r="T108" s="72">
        <v>20.08263012240683</v>
      </c>
    </row>
    <row r="109" spans="1:20">
      <c r="A109" s="71" t="s">
        <v>76</v>
      </c>
      <c r="B109" s="71"/>
      <c r="C109" s="72">
        <v>28.4489559014925</v>
      </c>
      <c r="D109" s="72">
        <v>2.8061792719580638</v>
      </c>
      <c r="E109" s="72">
        <v>19.169912303922921</v>
      </c>
      <c r="F109" s="72">
        <v>14.97152904129789</v>
      </c>
      <c r="G109" s="72">
        <v>9.0647064121465366</v>
      </c>
      <c r="H109" s="72">
        <v>9.2027942470890345</v>
      </c>
      <c r="I109" s="72">
        <v>11.108009293700171</v>
      </c>
      <c r="J109" s="83"/>
      <c r="L109" s="71" t="s">
        <v>76</v>
      </c>
      <c r="M109" s="71"/>
      <c r="N109" s="72">
        <v>28.4489559014925</v>
      </c>
      <c r="O109" s="72">
        <v>2.8061792719580638</v>
      </c>
      <c r="P109" s="72">
        <v>19.169912303922921</v>
      </c>
      <c r="Q109" s="72">
        <v>14.97152904129789</v>
      </c>
      <c r="R109" s="72">
        <v>9.0647064121465366</v>
      </c>
      <c r="S109" s="72">
        <v>9.2027942470890345</v>
      </c>
      <c r="T109" s="72">
        <v>11.108009293700171</v>
      </c>
    </row>
    <row r="110" spans="1:20">
      <c r="A110" s="71" t="s">
        <v>77</v>
      </c>
      <c r="B110" s="71"/>
      <c r="C110" s="72">
        <v>15.586258767908671</v>
      </c>
      <c r="D110" s="72">
        <v>4.1378264257579396</v>
      </c>
      <c r="E110" s="72">
        <v>8.8550348190333033</v>
      </c>
      <c r="F110" s="72">
        <v>10.19680253161833</v>
      </c>
      <c r="G110" s="72">
        <v>6.7009086542113137</v>
      </c>
      <c r="H110" s="72">
        <v>11.10922820100784</v>
      </c>
      <c r="I110" s="72">
        <v>9.9477449777937821</v>
      </c>
      <c r="J110" s="83"/>
      <c r="L110" s="71" t="s">
        <v>77</v>
      </c>
      <c r="M110" s="71"/>
      <c r="N110" s="72">
        <v>15.586258767908671</v>
      </c>
      <c r="O110" s="72">
        <v>4.1378264257579396</v>
      </c>
      <c r="P110" s="72">
        <v>8.8550348190333033</v>
      </c>
      <c r="Q110" s="72">
        <v>10.19680253161833</v>
      </c>
      <c r="R110" s="72">
        <v>6.7009086542113137</v>
      </c>
      <c r="S110" s="72">
        <v>11.10922820100784</v>
      </c>
      <c r="T110" s="72">
        <v>9.9477449777937821</v>
      </c>
    </row>
    <row r="111" spans="1:20">
      <c r="A111" s="71" t="s">
        <v>78</v>
      </c>
      <c r="B111" s="71"/>
      <c r="C111" s="72">
        <v>17.672347638815729</v>
      </c>
      <c r="D111" s="72">
        <v>11.94054383513917</v>
      </c>
      <c r="E111" s="72">
        <v>31.575452330490769</v>
      </c>
      <c r="F111" s="72">
        <v>20.663365514103671</v>
      </c>
      <c r="G111" s="72">
        <v>20.752387942633199</v>
      </c>
      <c r="H111" s="72">
        <v>20.939522382429349</v>
      </c>
      <c r="I111" s="72">
        <v>21.093419048044112</v>
      </c>
      <c r="J111" s="83"/>
      <c r="L111" s="71" t="s">
        <v>78</v>
      </c>
      <c r="M111" s="71"/>
      <c r="N111" s="72">
        <v>17.672347638815729</v>
      </c>
      <c r="O111" s="72">
        <v>11.94054383513917</v>
      </c>
      <c r="P111" s="72">
        <v>31.575452330490769</v>
      </c>
      <c r="Q111" s="72">
        <v>20.663365514103671</v>
      </c>
      <c r="R111" s="72">
        <v>20.752387942633199</v>
      </c>
      <c r="S111" s="72">
        <v>20.939522382429349</v>
      </c>
      <c r="T111" s="72">
        <v>21.093419048044112</v>
      </c>
    </row>
    <row r="112" spans="1:20">
      <c r="A112" s="71" t="s">
        <v>79</v>
      </c>
      <c r="B112" s="71"/>
      <c r="C112" s="72">
        <v>4.4833528893945384E-3</v>
      </c>
      <c r="D112" s="72">
        <v>0</v>
      </c>
      <c r="E112" s="72">
        <v>3.234447225284542</v>
      </c>
      <c r="F112" s="72">
        <v>1.2677364992638911</v>
      </c>
      <c r="G112" s="72">
        <v>1.9659831278106369E-4</v>
      </c>
      <c r="H112" s="72">
        <v>8.3791870322406243</v>
      </c>
      <c r="I112" s="72">
        <v>4.8239803678589137</v>
      </c>
      <c r="J112" s="83"/>
      <c r="L112" s="71" t="s">
        <v>79</v>
      </c>
      <c r="M112" s="71"/>
      <c r="N112" s="72">
        <v>4.4833528893945384E-3</v>
      </c>
      <c r="O112" s="72">
        <v>0</v>
      </c>
      <c r="P112" s="72">
        <v>3.234447225284542</v>
      </c>
      <c r="Q112" s="72">
        <v>1.2677364992638911</v>
      </c>
      <c r="R112" s="72">
        <v>1.9659831278106369E-4</v>
      </c>
      <c r="S112" s="72">
        <v>8.3791870322406243</v>
      </c>
      <c r="T112" s="72">
        <v>4.8239803678589137</v>
      </c>
    </row>
    <row r="113" spans="1:20">
      <c r="A113" s="71" t="s">
        <v>80</v>
      </c>
      <c r="B113" s="71"/>
      <c r="C113" s="72">
        <v>42.584857376586179</v>
      </c>
      <c r="D113" s="72">
        <v>0.62364256420469877</v>
      </c>
      <c r="E113" s="72">
        <v>1.1365537723934069</v>
      </c>
      <c r="F113" s="72">
        <v>1.0452253189924789</v>
      </c>
      <c r="G113" s="72">
        <v>2.3600978173944829</v>
      </c>
      <c r="H113" s="72">
        <v>0.87721994196896957</v>
      </c>
      <c r="I113" s="72">
        <v>2.425044156603358</v>
      </c>
      <c r="J113" s="83"/>
      <c r="L113" s="71" t="s">
        <v>80</v>
      </c>
      <c r="M113" s="71"/>
      <c r="N113" s="72">
        <v>42.584857376586179</v>
      </c>
      <c r="O113" s="72">
        <v>0.62364256420469877</v>
      </c>
      <c r="P113" s="72">
        <v>1.1365537723934069</v>
      </c>
      <c r="Q113" s="72">
        <v>1.0452253189924789</v>
      </c>
      <c r="R113" s="72">
        <v>2.3600978173944829</v>
      </c>
      <c r="S113" s="72">
        <v>0.87721994196896957</v>
      </c>
      <c r="T113" s="72">
        <v>2.425044156603358</v>
      </c>
    </row>
    <row r="114" spans="1:20">
      <c r="A114" s="71" t="s">
        <v>81</v>
      </c>
      <c r="B114" s="71"/>
      <c r="C114" s="72">
        <v>21.442773024610119</v>
      </c>
      <c r="D114" s="72">
        <v>0.17590743293633981</v>
      </c>
      <c r="E114" s="72">
        <v>1.599065219936108</v>
      </c>
      <c r="F114" s="72">
        <v>4.7376554573192973</v>
      </c>
      <c r="G114" s="72">
        <v>4.8404304935272497</v>
      </c>
      <c r="H114" s="72">
        <v>2.8516618131750562</v>
      </c>
      <c r="I114" s="72">
        <v>3.9663934099676079</v>
      </c>
      <c r="J114" s="83"/>
      <c r="L114" s="71" t="s">
        <v>81</v>
      </c>
      <c r="M114" s="71"/>
      <c r="N114" s="72">
        <v>21.442773024610119</v>
      </c>
      <c r="O114" s="72">
        <v>0.17590743293633981</v>
      </c>
      <c r="P114" s="72">
        <v>1.599065219936108</v>
      </c>
      <c r="Q114" s="72">
        <v>4.7376554573192973</v>
      </c>
      <c r="R114" s="72">
        <v>4.8404304935272497</v>
      </c>
      <c r="S114" s="72">
        <v>2.8516618131750562</v>
      </c>
      <c r="T114" s="72">
        <v>3.9663934099676079</v>
      </c>
    </row>
    <row r="115" spans="1:20">
      <c r="A115" s="71" t="s">
        <v>82</v>
      </c>
      <c r="B115" s="71"/>
      <c r="C115" s="72">
        <v>11.56935721164921</v>
      </c>
      <c r="D115" s="72">
        <v>0.62700140329136977</v>
      </c>
      <c r="E115" s="72">
        <v>0.62899873230398173</v>
      </c>
      <c r="F115" s="72">
        <v>5.0472514682264142</v>
      </c>
      <c r="G115" s="72">
        <v>1.426212554872327</v>
      </c>
      <c r="H115" s="72">
        <v>3.1063657338554771</v>
      </c>
      <c r="I115" s="72">
        <v>3.1772189164060789</v>
      </c>
      <c r="J115" s="83"/>
      <c r="L115" s="71" t="s">
        <v>82</v>
      </c>
      <c r="M115" s="71"/>
      <c r="N115" s="72">
        <v>11.56935721164921</v>
      </c>
      <c r="O115" s="72">
        <v>0.62700140329136977</v>
      </c>
      <c r="P115" s="72">
        <v>0.62899873230398173</v>
      </c>
      <c r="Q115" s="72">
        <v>5.0472514682264142</v>
      </c>
      <c r="R115" s="72">
        <v>1.426212554872327</v>
      </c>
      <c r="S115" s="72">
        <v>3.1063657338554771</v>
      </c>
      <c r="T115" s="72">
        <v>3.1772189164060789</v>
      </c>
    </row>
    <row r="116" spans="1:20">
      <c r="A116" s="71" t="s">
        <v>83</v>
      </c>
      <c r="B116" s="71"/>
      <c r="C116" s="72">
        <v>0.30890301407928372</v>
      </c>
      <c r="D116" s="72">
        <v>0</v>
      </c>
      <c r="E116" s="72">
        <v>3.2757686874018539</v>
      </c>
      <c r="F116" s="72">
        <v>1.3638205229501079</v>
      </c>
      <c r="G116" s="72">
        <v>1.0242772095893421E-2</v>
      </c>
      <c r="H116" s="72">
        <v>8.8528818175653683</v>
      </c>
      <c r="I116" s="72">
        <v>5.1042366281959657</v>
      </c>
      <c r="J116" s="83"/>
      <c r="L116" s="71" t="s">
        <v>83</v>
      </c>
      <c r="M116" s="71"/>
      <c r="N116" s="72">
        <v>0.30890301407928372</v>
      </c>
      <c r="O116" s="72">
        <v>0</v>
      </c>
      <c r="P116" s="72">
        <v>3.2757686874018539</v>
      </c>
      <c r="Q116" s="72">
        <v>1.3638205229501079</v>
      </c>
      <c r="R116" s="72">
        <v>1.0242772095893421E-2</v>
      </c>
      <c r="S116" s="72">
        <v>8.8528818175653683</v>
      </c>
      <c r="T116" s="72">
        <v>5.1042366281959657</v>
      </c>
    </row>
    <row r="117" spans="1:20">
      <c r="A117" s="71" t="s">
        <v>84</v>
      </c>
      <c r="B117" s="71"/>
      <c r="C117" s="72">
        <v>91.558455655126409</v>
      </c>
      <c r="D117" s="72">
        <v>51.21237401430129</v>
      </c>
      <c r="E117" s="72">
        <v>107.8134187312789</v>
      </c>
      <c r="F117" s="72">
        <v>92.860231557719686</v>
      </c>
      <c r="G117" s="72">
        <v>104.494993428421</v>
      </c>
      <c r="H117" s="72">
        <v>86.59420260430403</v>
      </c>
      <c r="I117" s="72">
        <v>91.423424687784845</v>
      </c>
      <c r="J117" s="83"/>
      <c r="L117" s="71" t="s">
        <v>84</v>
      </c>
      <c r="M117" s="71"/>
      <c r="N117" s="72">
        <v>91.558455655126409</v>
      </c>
      <c r="O117" s="72">
        <v>51.21237401430129</v>
      </c>
      <c r="P117" s="72">
        <v>107.8134187312789</v>
      </c>
      <c r="Q117" s="72">
        <v>92.860231557719686</v>
      </c>
      <c r="R117" s="72">
        <v>104.494993428421</v>
      </c>
      <c r="S117" s="72">
        <v>86.59420260430403</v>
      </c>
      <c r="T117" s="72">
        <v>91.423424687784845</v>
      </c>
    </row>
    <row r="118" spans="1:20">
      <c r="A118" s="71" t="s">
        <v>85</v>
      </c>
      <c r="B118" s="71"/>
      <c r="C118" s="72">
        <v>-164.312136931781</v>
      </c>
      <c r="D118" s="72">
        <v>-73.310092425304759</v>
      </c>
      <c r="E118" s="72">
        <v>-44.76560468828059</v>
      </c>
      <c r="F118" s="72">
        <v>28.489932344779248</v>
      </c>
      <c r="G118" s="72">
        <v>42.462476958122252</v>
      </c>
      <c r="H118" s="72">
        <v>213.80913194911551</v>
      </c>
      <c r="I118" s="72">
        <v>116.9037961627397</v>
      </c>
      <c r="J118" s="83"/>
      <c r="L118" s="71" t="s">
        <v>85</v>
      </c>
      <c r="M118" s="71"/>
      <c r="N118" s="72">
        <v>-164.312136931781</v>
      </c>
      <c r="O118" s="72">
        <v>-73.310092425304759</v>
      </c>
      <c r="P118" s="72">
        <v>-44.76560468828059</v>
      </c>
      <c r="Q118" s="72">
        <v>28.489932344779248</v>
      </c>
      <c r="R118" s="72">
        <v>42.462476958122252</v>
      </c>
      <c r="S118" s="72">
        <v>213.80913194911551</v>
      </c>
      <c r="T118" s="72">
        <v>116.9037961627397</v>
      </c>
    </row>
    <row r="119" spans="1:20">
      <c r="A119" s="71" t="s">
        <v>86</v>
      </c>
      <c r="B119" s="71"/>
      <c r="C119" s="72">
        <v>2.6574255004671401</v>
      </c>
      <c r="D119" s="72">
        <v>0</v>
      </c>
      <c r="E119" s="72">
        <v>1.4439330749305781</v>
      </c>
      <c r="F119" s="72">
        <v>0.79456230900458424</v>
      </c>
      <c r="G119" s="72">
        <v>1.773014778865341</v>
      </c>
      <c r="H119" s="72">
        <v>10.641391562052039</v>
      </c>
      <c r="I119" s="72">
        <v>6.2568329030661927</v>
      </c>
      <c r="J119" s="83"/>
      <c r="L119" s="71" t="s">
        <v>86</v>
      </c>
      <c r="M119" s="71"/>
      <c r="N119" s="72">
        <v>2.6574255004671401</v>
      </c>
      <c r="O119" s="72">
        <v>0</v>
      </c>
      <c r="P119" s="72">
        <v>1.4439330749305781</v>
      </c>
      <c r="Q119" s="72">
        <v>0.79456230900458424</v>
      </c>
      <c r="R119" s="72">
        <v>1.773014778865341</v>
      </c>
      <c r="S119" s="72">
        <v>10.641391562052039</v>
      </c>
      <c r="T119" s="72">
        <v>6.2568329030661927</v>
      </c>
    </row>
    <row r="120" spans="1:20">
      <c r="A120" s="71" t="s">
        <v>87</v>
      </c>
      <c r="B120" s="71"/>
      <c r="C120" s="72">
        <v>2.6574255004671401</v>
      </c>
      <c r="D120" s="72">
        <v>0</v>
      </c>
      <c r="E120" s="72">
        <v>1.102644885603328</v>
      </c>
      <c r="F120" s="72">
        <v>0.74713599634939987</v>
      </c>
      <c r="G120" s="72">
        <v>1.513612376084537</v>
      </c>
      <c r="H120" s="72">
        <v>9.0080499181222837</v>
      </c>
      <c r="I120" s="72">
        <v>5.3174281616220664</v>
      </c>
      <c r="J120" s="83"/>
      <c r="L120" s="71" t="s">
        <v>87</v>
      </c>
      <c r="M120" s="71"/>
      <c r="N120" s="72">
        <v>2.6574255004671401</v>
      </c>
      <c r="O120" s="72">
        <v>0</v>
      </c>
      <c r="P120" s="72">
        <v>1.102644885603328</v>
      </c>
      <c r="Q120" s="72">
        <v>0.74713599634939987</v>
      </c>
      <c r="R120" s="72">
        <v>1.513612376084537</v>
      </c>
      <c r="S120" s="72">
        <v>9.0080499181222837</v>
      </c>
      <c r="T120" s="72">
        <v>5.3174281616220664</v>
      </c>
    </row>
    <row r="121" spans="1:20">
      <c r="A121" s="71" t="s">
        <v>88</v>
      </c>
      <c r="B121" s="71"/>
      <c r="C121" s="72">
        <v>41.10941509670451</v>
      </c>
      <c r="D121" s="72">
        <v>8.4220682508100868</v>
      </c>
      <c r="E121" s="72">
        <v>6.9395561965782369</v>
      </c>
      <c r="F121" s="72">
        <v>16.9892067582444</v>
      </c>
      <c r="G121" s="72">
        <v>8.1801857683591574</v>
      </c>
      <c r="H121" s="72">
        <v>7.9538249141462138</v>
      </c>
      <c r="I121" s="72">
        <v>10.496077932430801</v>
      </c>
      <c r="J121" s="83"/>
      <c r="L121" s="71" t="s">
        <v>88</v>
      </c>
      <c r="M121" s="71"/>
      <c r="N121" s="72">
        <v>41.10941509670451</v>
      </c>
      <c r="O121" s="72">
        <v>8.4220682508100868</v>
      </c>
      <c r="P121" s="72">
        <v>6.9395561965782369</v>
      </c>
      <c r="Q121" s="72">
        <v>16.9892067582444</v>
      </c>
      <c r="R121" s="72">
        <v>8.1801857683591574</v>
      </c>
      <c r="S121" s="72">
        <v>7.9538249141462138</v>
      </c>
      <c r="T121" s="72">
        <v>10.496077932430801</v>
      </c>
    </row>
    <row r="122" spans="1:20">
      <c r="A122" s="71" t="s">
        <v>89</v>
      </c>
      <c r="B122" s="71"/>
      <c r="C122" s="72">
        <v>16.01487488406562</v>
      </c>
      <c r="D122" s="72">
        <v>1.829717527886525</v>
      </c>
      <c r="E122" s="72">
        <v>3.7060472312410719</v>
      </c>
      <c r="F122" s="72">
        <v>7.0103255230945187</v>
      </c>
      <c r="G122" s="72">
        <v>2.7157973459707629</v>
      </c>
      <c r="H122" s="72">
        <v>3.1950921529435381</v>
      </c>
      <c r="I122" s="72">
        <v>4.1344192132076616</v>
      </c>
      <c r="J122" s="83"/>
      <c r="L122" s="71" t="s">
        <v>89</v>
      </c>
      <c r="M122" s="71"/>
      <c r="N122" s="72">
        <v>16.01487488406562</v>
      </c>
      <c r="O122" s="72">
        <v>1.829717527886525</v>
      </c>
      <c r="P122" s="72">
        <v>3.7060472312410719</v>
      </c>
      <c r="Q122" s="72">
        <v>7.0103255230945187</v>
      </c>
      <c r="R122" s="72">
        <v>2.7157973459707629</v>
      </c>
      <c r="S122" s="72">
        <v>3.1950921529435381</v>
      </c>
      <c r="T122" s="72">
        <v>4.1344192132076616</v>
      </c>
    </row>
    <row r="123" spans="1:20">
      <c r="A123" s="71" t="s">
        <v>90</v>
      </c>
      <c r="B123" s="71"/>
      <c r="C123" s="76">
        <v>1.494450963131513E-2</v>
      </c>
      <c r="D123" s="76">
        <v>0</v>
      </c>
      <c r="E123" s="76">
        <v>0</v>
      </c>
      <c r="F123" s="76">
        <v>0</v>
      </c>
      <c r="G123" s="76">
        <v>0</v>
      </c>
      <c r="H123" s="76">
        <v>0</v>
      </c>
      <c r="I123" s="76">
        <v>4.4106746547428131E-4</v>
      </c>
      <c r="J123" s="87"/>
      <c r="L123" s="71" t="s">
        <v>90</v>
      </c>
      <c r="M123" s="71"/>
      <c r="N123" s="76">
        <v>1.494450963131513E-2</v>
      </c>
      <c r="O123" s="76">
        <v>0</v>
      </c>
      <c r="P123" s="76">
        <v>0</v>
      </c>
      <c r="Q123" s="76">
        <v>0</v>
      </c>
      <c r="R123" s="76">
        <v>0</v>
      </c>
      <c r="S123" s="76">
        <v>0</v>
      </c>
      <c r="T123" s="76">
        <v>4.4106746547428131E-4</v>
      </c>
    </row>
    <row r="124" spans="1:20">
      <c r="A124" s="71" t="s">
        <v>91</v>
      </c>
      <c r="B124" s="71"/>
      <c r="C124" s="72">
        <v>-38.451989596237368</v>
      </c>
      <c r="D124" s="72">
        <v>-8.4220682508100868</v>
      </c>
      <c r="E124" s="72">
        <v>-5.4956231216476583</v>
      </c>
      <c r="F124" s="72">
        <v>-16.194644449239821</v>
      </c>
      <c r="G124" s="72">
        <v>-6.4071709894938156</v>
      </c>
      <c r="H124" s="72">
        <v>2.6875666479058209</v>
      </c>
      <c r="I124" s="72">
        <v>-4.2392450293646018</v>
      </c>
      <c r="J124" s="83"/>
      <c r="L124" s="71" t="s">
        <v>91</v>
      </c>
      <c r="M124" s="71"/>
      <c r="N124" s="72">
        <v>-38.451989596237368</v>
      </c>
      <c r="O124" s="72">
        <v>-8.4220682508100868</v>
      </c>
      <c r="P124" s="72">
        <v>-5.4956231216476583</v>
      </c>
      <c r="Q124" s="72">
        <v>-16.194644449239821</v>
      </c>
      <c r="R124" s="72">
        <v>-6.4071709894938156</v>
      </c>
      <c r="S124" s="72">
        <v>2.6875666479058209</v>
      </c>
      <c r="T124" s="72">
        <v>-4.2392450293646018</v>
      </c>
    </row>
    <row r="125" spans="1:20">
      <c r="A125" s="71" t="s">
        <v>92</v>
      </c>
      <c r="B125" s="71"/>
      <c r="C125" s="72">
        <v>7.5157073278181086</v>
      </c>
      <c r="D125" s="72">
        <v>0</v>
      </c>
      <c r="E125" s="72">
        <v>2.6284582052822421</v>
      </c>
      <c r="F125" s="72">
        <v>1.0153821062107491</v>
      </c>
      <c r="G125" s="72">
        <v>0.65876540195819977</v>
      </c>
      <c r="H125" s="72">
        <v>0.59117131491844177</v>
      </c>
      <c r="I125" s="72">
        <v>0.97505286740497366</v>
      </c>
      <c r="J125" s="83"/>
      <c r="L125" s="71" t="s">
        <v>92</v>
      </c>
      <c r="M125" s="71"/>
      <c r="N125" s="72">
        <v>7.5157073278181086</v>
      </c>
      <c r="O125" s="72">
        <v>0</v>
      </c>
      <c r="P125" s="72">
        <v>2.6284582052822421</v>
      </c>
      <c r="Q125" s="72">
        <v>1.0153821062107491</v>
      </c>
      <c r="R125" s="72">
        <v>0.65876540195819977</v>
      </c>
      <c r="S125" s="72">
        <v>0.59117131491844177</v>
      </c>
      <c r="T125" s="72">
        <v>0.97505286740497366</v>
      </c>
    </row>
    <row r="126" spans="1:20">
      <c r="A126" s="71" t="s">
        <v>93</v>
      </c>
      <c r="B126" s="71"/>
      <c r="C126" s="72">
        <v>2.6719576856760971</v>
      </c>
      <c r="D126" s="72">
        <v>0</v>
      </c>
      <c r="E126" s="72">
        <v>0</v>
      </c>
      <c r="F126" s="72">
        <v>0</v>
      </c>
      <c r="G126" s="72">
        <v>0</v>
      </c>
      <c r="H126" s="72">
        <v>0.19379874388495991</v>
      </c>
      <c r="I126" s="72">
        <v>0.18136311695098889</v>
      </c>
      <c r="J126" s="83"/>
      <c r="L126" s="71" t="s">
        <v>93</v>
      </c>
      <c r="M126" s="71"/>
      <c r="N126" s="72">
        <v>2.6719576856760971</v>
      </c>
      <c r="O126" s="72">
        <v>0</v>
      </c>
      <c r="P126" s="72">
        <v>0</v>
      </c>
      <c r="Q126" s="72">
        <v>0</v>
      </c>
      <c r="R126" s="72">
        <v>0</v>
      </c>
      <c r="S126" s="72">
        <v>0.19379874388495991</v>
      </c>
      <c r="T126" s="72">
        <v>0.18136311695098889</v>
      </c>
    </row>
    <row r="127" spans="1:20">
      <c r="A127" s="71" t="s">
        <v>94</v>
      </c>
      <c r="B127" s="71"/>
      <c r="C127" s="72">
        <v>46.969550450892768</v>
      </c>
      <c r="D127" s="72">
        <v>3.191383816988655</v>
      </c>
      <c r="E127" s="72">
        <v>12.08406581889516</v>
      </c>
      <c r="F127" s="72">
        <v>19.856352166687969</v>
      </c>
      <c r="G127" s="72">
        <v>9.5125397128537053</v>
      </c>
      <c r="H127" s="72">
        <v>8.4032575008579329</v>
      </c>
      <c r="I127" s="72">
        <v>11.793230127044289</v>
      </c>
      <c r="J127" s="83"/>
      <c r="L127" s="71" t="s">
        <v>94</v>
      </c>
      <c r="M127" s="71"/>
      <c r="N127" s="72">
        <v>46.969550450892768</v>
      </c>
      <c r="O127" s="72">
        <v>3.191383816988655</v>
      </c>
      <c r="P127" s="72">
        <v>12.08406581889516</v>
      </c>
      <c r="Q127" s="72">
        <v>19.856352166687969</v>
      </c>
      <c r="R127" s="72">
        <v>9.5125397128537053</v>
      </c>
      <c r="S127" s="72">
        <v>8.4032575008579329</v>
      </c>
      <c r="T127" s="72">
        <v>11.793230127044289</v>
      </c>
    </row>
    <row r="128" spans="1:20">
      <c r="A128" s="71" t="s">
        <v>95</v>
      </c>
      <c r="B128" s="71"/>
      <c r="C128" s="72">
        <v>9.0046259057167664</v>
      </c>
      <c r="D128" s="72">
        <v>0.75069287612354774</v>
      </c>
      <c r="E128" s="72">
        <v>6.2219356617371444</v>
      </c>
      <c r="F128" s="72">
        <v>6.6810868784212447</v>
      </c>
      <c r="G128" s="72">
        <v>2.9199208239139409</v>
      </c>
      <c r="H128" s="72">
        <v>4.1321156343599306</v>
      </c>
      <c r="I128" s="72">
        <v>4.5110034395700138</v>
      </c>
      <c r="J128" s="83"/>
      <c r="L128" s="71" t="s">
        <v>95</v>
      </c>
      <c r="M128" s="71"/>
      <c r="N128" s="72">
        <v>9.0046259057167664</v>
      </c>
      <c r="O128" s="72">
        <v>0.75069287612354774</v>
      </c>
      <c r="P128" s="72">
        <v>6.2219356617371444</v>
      </c>
      <c r="Q128" s="72">
        <v>6.6810868784212447</v>
      </c>
      <c r="R128" s="72">
        <v>2.9199208239139409</v>
      </c>
      <c r="S128" s="72">
        <v>4.1321156343599306</v>
      </c>
      <c r="T128" s="72">
        <v>4.5110034395700138</v>
      </c>
    </row>
    <row r="129" spans="1:20">
      <c r="A129" s="71" t="s">
        <v>96</v>
      </c>
      <c r="B129" s="71"/>
      <c r="C129" s="76">
        <v>7.4722548156575643E-3</v>
      </c>
      <c r="D129" s="76">
        <v>0</v>
      </c>
      <c r="E129" s="76">
        <v>9.0907216658087254E-3</v>
      </c>
      <c r="F129" s="76">
        <v>0</v>
      </c>
      <c r="G129" s="76">
        <v>0</v>
      </c>
      <c r="H129" s="76">
        <v>0</v>
      </c>
      <c r="I129" s="76">
        <v>7.0570794475885001E-4</v>
      </c>
      <c r="J129" s="87"/>
      <c r="L129" s="71" t="s">
        <v>96</v>
      </c>
      <c r="M129" s="71"/>
      <c r="N129" s="76">
        <v>7.4722548156575643E-3</v>
      </c>
      <c r="O129" s="76">
        <v>0</v>
      </c>
      <c r="P129" s="76">
        <v>9.0907216658087254E-3</v>
      </c>
      <c r="Q129" s="76">
        <v>0</v>
      </c>
      <c r="R129" s="76">
        <v>0</v>
      </c>
      <c r="S129" s="76">
        <v>0</v>
      </c>
      <c r="T129" s="76">
        <v>7.0570794475885001E-4</v>
      </c>
    </row>
    <row r="130" spans="1:20">
      <c r="A130" s="71" t="s">
        <v>97</v>
      </c>
      <c r="B130" s="71"/>
      <c r="C130" s="72">
        <v>-39.453843123074662</v>
      </c>
      <c r="D130" s="72">
        <v>-3.191383816988655</v>
      </c>
      <c r="E130" s="72">
        <v>-9.4556076136129157</v>
      </c>
      <c r="F130" s="72">
        <v>-18.840970060477218</v>
      </c>
      <c r="G130" s="72">
        <v>-8.8537743108955045</v>
      </c>
      <c r="H130" s="72">
        <v>-7.8120861859394912</v>
      </c>
      <c r="I130" s="72">
        <v>-10.81817725963932</v>
      </c>
      <c r="J130" s="83"/>
      <c r="L130" s="71" t="s">
        <v>97</v>
      </c>
      <c r="M130" s="71"/>
      <c r="N130" s="72">
        <v>-39.453843123074662</v>
      </c>
      <c r="O130" s="72">
        <v>-3.191383816988655</v>
      </c>
      <c r="P130" s="72">
        <v>-9.4556076136129157</v>
      </c>
      <c r="Q130" s="72">
        <v>-18.840970060477218</v>
      </c>
      <c r="R130" s="72">
        <v>-8.8537743108955045</v>
      </c>
      <c r="S130" s="72">
        <v>-7.8120861859394912</v>
      </c>
      <c r="T130" s="72">
        <v>-10.81817725963932</v>
      </c>
    </row>
    <row r="131" spans="1:20">
      <c r="A131" s="71" t="s">
        <v>98</v>
      </c>
      <c r="B131" s="71"/>
      <c r="C131" s="73">
        <v>15309.27447229499</v>
      </c>
      <c r="D131" s="73">
        <v>15907.584999026431</v>
      </c>
      <c r="E131" s="73">
        <v>4548.343606060248</v>
      </c>
      <c r="F131" s="73">
        <v>8937.0050932102586</v>
      </c>
      <c r="G131" s="73">
        <v>16513.598649214731</v>
      </c>
      <c r="H131" s="73">
        <v>10508.8904839224</v>
      </c>
      <c r="I131" s="73">
        <v>11264.858950741271</v>
      </c>
      <c r="J131" s="84"/>
      <c r="L131" s="71" t="s">
        <v>98</v>
      </c>
      <c r="M131" s="71"/>
      <c r="N131" s="73">
        <v>15309.27447229499</v>
      </c>
      <c r="O131" s="73">
        <v>15907.584999026431</v>
      </c>
      <c r="P131" s="73">
        <v>4548.343606060248</v>
      </c>
      <c r="Q131" s="73">
        <v>8937.0050932102586</v>
      </c>
      <c r="R131" s="73">
        <v>16513.598649214731</v>
      </c>
      <c r="S131" s="73">
        <v>10508.8904839224</v>
      </c>
      <c r="T131" s="73">
        <v>11264.858950741271</v>
      </c>
    </row>
    <row r="132" spans="1:20">
      <c r="A132" s="71" t="s">
        <v>99</v>
      </c>
      <c r="B132" s="71"/>
      <c r="C132" s="72">
        <v>474.10192013769449</v>
      </c>
      <c r="D132" s="72">
        <v>0</v>
      </c>
      <c r="E132" s="72">
        <v>1067.2401440945901</v>
      </c>
      <c r="F132" s="72">
        <v>344.94343067576921</v>
      </c>
      <c r="G132" s="72">
        <v>1077.0315770572161</v>
      </c>
      <c r="H132" s="72">
        <v>80.990384436890352</v>
      </c>
      <c r="I132" s="72">
        <v>332.64658246265083</v>
      </c>
      <c r="J132" s="83"/>
      <c r="L132" s="71" t="s">
        <v>99</v>
      </c>
      <c r="M132" s="71"/>
      <c r="N132" s="72">
        <v>474.10192013769449</v>
      </c>
      <c r="O132" s="72">
        <v>0</v>
      </c>
      <c r="P132" s="72">
        <v>1067.2401440945901</v>
      </c>
      <c r="Q132" s="72">
        <v>344.94343067576921</v>
      </c>
      <c r="R132" s="72">
        <v>1077.0315770572161</v>
      </c>
      <c r="S132" s="72">
        <v>80.990384436890352</v>
      </c>
      <c r="T132" s="72">
        <v>332.64658246265083</v>
      </c>
    </row>
    <row r="133" spans="1:20">
      <c r="A133" s="71" t="s">
        <v>100</v>
      </c>
      <c r="B133" s="71"/>
      <c r="C133" s="73">
        <v>11614.486549964029</v>
      </c>
      <c r="D133" s="73">
        <v>19706.92394815903</v>
      </c>
      <c r="E133" s="73">
        <v>5832.3135417562662</v>
      </c>
      <c r="F133" s="73">
        <v>15828.625105177671</v>
      </c>
      <c r="G133" s="73">
        <v>21800.697232753799</v>
      </c>
      <c r="H133" s="73">
        <v>20168.630254031112</v>
      </c>
      <c r="I133" s="73">
        <v>18457.83001071696</v>
      </c>
      <c r="J133" s="84"/>
      <c r="L133" s="71" t="s">
        <v>100</v>
      </c>
      <c r="M133" s="71"/>
      <c r="N133" s="73">
        <v>11614.486549964029</v>
      </c>
      <c r="O133" s="73">
        <v>19706.92394815903</v>
      </c>
      <c r="P133" s="73">
        <v>5832.3135417562662</v>
      </c>
      <c r="Q133" s="73">
        <v>15828.625105177671</v>
      </c>
      <c r="R133" s="73">
        <v>21800.697232753799</v>
      </c>
      <c r="S133" s="73">
        <v>20168.630254031112</v>
      </c>
      <c r="T133" s="73">
        <v>18457.83001071696</v>
      </c>
    </row>
    <row r="134" spans="1:20">
      <c r="A134" s="71" t="s">
        <v>101</v>
      </c>
      <c r="B134" s="71"/>
      <c r="C134" s="72">
        <v>2233.5389027280598</v>
      </c>
      <c r="D134" s="72">
        <v>2582.7888152281062</v>
      </c>
      <c r="E134" s="72">
        <v>3841.8924162565431</v>
      </c>
      <c r="F134" s="72">
        <v>5458.7601418321992</v>
      </c>
      <c r="G134" s="72">
        <v>6136.5058523501666</v>
      </c>
      <c r="H134" s="72">
        <v>4265.4720596543348</v>
      </c>
      <c r="I134" s="72">
        <v>4549.6152796854476</v>
      </c>
      <c r="J134" s="83"/>
      <c r="L134" s="71" t="s">
        <v>101</v>
      </c>
      <c r="M134" s="71"/>
      <c r="N134" s="72">
        <v>2233.5389027280598</v>
      </c>
      <c r="O134" s="72">
        <v>2582.7888152281062</v>
      </c>
      <c r="P134" s="72">
        <v>3841.8924162565431</v>
      </c>
      <c r="Q134" s="72">
        <v>5458.7601418321992</v>
      </c>
      <c r="R134" s="72">
        <v>6136.5058523501666</v>
      </c>
      <c r="S134" s="72">
        <v>4265.4720596543348</v>
      </c>
      <c r="T134" s="72">
        <v>4549.6152796854476</v>
      </c>
    </row>
    <row r="135" spans="1:20">
      <c r="A135" s="71" t="s">
        <v>246</v>
      </c>
      <c r="B135" s="71"/>
      <c r="C135" s="73">
        <v>0</v>
      </c>
      <c r="D135" s="73">
        <v>0</v>
      </c>
      <c r="E135" s="73">
        <v>0</v>
      </c>
      <c r="F135" s="73">
        <v>0</v>
      </c>
      <c r="G135" s="73">
        <v>0</v>
      </c>
      <c r="H135" s="73">
        <v>38.396897076923082</v>
      </c>
      <c r="I135" s="73">
        <v>18.390092810526319</v>
      </c>
      <c r="J135" s="84"/>
      <c r="L135" s="71" t="s">
        <v>246</v>
      </c>
      <c r="M135" s="71"/>
      <c r="N135" s="73">
        <v>0</v>
      </c>
      <c r="O135" s="73">
        <v>0</v>
      </c>
      <c r="P135" s="73">
        <v>0</v>
      </c>
      <c r="Q135" s="73">
        <v>0</v>
      </c>
      <c r="R135" s="73">
        <v>0</v>
      </c>
      <c r="S135" s="73">
        <v>38.396897076923082</v>
      </c>
      <c r="T135" s="73">
        <v>18.390092810526319</v>
      </c>
    </row>
    <row r="136" spans="1:20">
      <c r="A136" s="71" t="s">
        <v>102</v>
      </c>
      <c r="B136" s="71"/>
      <c r="C136" s="75">
        <v>75.86568893896721</v>
      </c>
      <c r="D136" s="75">
        <v>123.8838198844459</v>
      </c>
      <c r="E136" s="75">
        <v>128.2293961693054</v>
      </c>
      <c r="F136" s="75">
        <v>177.1133051854608</v>
      </c>
      <c r="G136" s="75">
        <v>132.01663487074319</v>
      </c>
      <c r="H136" s="75">
        <v>191.91969204443791</v>
      </c>
      <c r="I136" s="75">
        <v>163.8531835278981</v>
      </c>
      <c r="J136" s="86"/>
      <c r="L136" s="71" t="s">
        <v>102</v>
      </c>
      <c r="M136" s="71"/>
      <c r="N136" s="75">
        <v>75.86568893896721</v>
      </c>
      <c r="O136" s="75">
        <v>123.8838198844459</v>
      </c>
      <c r="P136" s="75">
        <v>128.2293961693054</v>
      </c>
      <c r="Q136" s="75">
        <v>177.1133051854608</v>
      </c>
      <c r="R136" s="75">
        <v>132.01663487074319</v>
      </c>
      <c r="S136" s="75">
        <v>191.91969204443791</v>
      </c>
      <c r="T136" s="75">
        <v>163.8531835278981</v>
      </c>
    </row>
    <row r="137" spans="1:20">
      <c r="A137" s="71" t="s">
        <v>103</v>
      </c>
      <c r="B137" s="71"/>
      <c r="C137" s="72">
        <v>1526.9293538682271</v>
      </c>
      <c r="D137" s="72">
        <v>0</v>
      </c>
      <c r="E137" s="72">
        <v>59.776282992239629</v>
      </c>
      <c r="F137" s="72">
        <v>453.50376452617758</v>
      </c>
      <c r="G137" s="72">
        <v>2279.534155667402</v>
      </c>
      <c r="H137" s="72">
        <v>972.80978640242711</v>
      </c>
      <c r="I137" s="72">
        <v>1004.486295558679</v>
      </c>
      <c r="J137" s="83"/>
      <c r="L137" s="71" t="s">
        <v>103</v>
      </c>
      <c r="M137" s="71"/>
      <c r="N137" s="72">
        <v>1526.9293538682271</v>
      </c>
      <c r="O137" s="72">
        <v>0</v>
      </c>
      <c r="P137" s="72">
        <v>59.776282992239629</v>
      </c>
      <c r="Q137" s="72">
        <v>453.50376452617758</v>
      </c>
      <c r="R137" s="72">
        <v>2279.534155667402</v>
      </c>
      <c r="S137" s="72">
        <v>972.80978640242711</v>
      </c>
      <c r="T137" s="72">
        <v>1004.486295558679</v>
      </c>
    </row>
    <row r="138" spans="1:20">
      <c r="A138" s="71" t="s">
        <v>104</v>
      </c>
      <c r="B138" s="71"/>
      <c r="C138" s="72">
        <v>14912.482113869281</v>
      </c>
      <c r="D138" s="72">
        <v>12590.767973632999</v>
      </c>
      <c r="E138" s="72">
        <v>4196.9418915310234</v>
      </c>
      <c r="F138" s="72">
        <v>5883.8335168432941</v>
      </c>
      <c r="G138" s="72">
        <v>6042.9846924444437</v>
      </c>
      <c r="H138" s="72">
        <v>3106.984629595901</v>
      </c>
      <c r="I138" s="72">
        <v>5107.6412692710846</v>
      </c>
      <c r="J138" s="83"/>
      <c r="L138" s="71" t="s">
        <v>104</v>
      </c>
      <c r="M138" s="71"/>
      <c r="N138" s="72">
        <v>14912.482113869281</v>
      </c>
      <c r="O138" s="72">
        <v>12590.767973632999</v>
      </c>
      <c r="P138" s="72">
        <v>4196.9418915310234</v>
      </c>
      <c r="Q138" s="72">
        <v>5883.8335168432941</v>
      </c>
      <c r="R138" s="72">
        <v>6042.9846924444437</v>
      </c>
      <c r="S138" s="72">
        <v>3106.984629595901</v>
      </c>
      <c r="T138" s="72">
        <v>5107.6412692710846</v>
      </c>
    </row>
    <row r="139" spans="1:20">
      <c r="A139" s="71" t="s">
        <v>105</v>
      </c>
      <c r="B139" s="71"/>
      <c r="C139" s="72">
        <v>65.057609271698411</v>
      </c>
      <c r="D139" s="72">
        <v>0</v>
      </c>
      <c r="E139" s="72">
        <v>3548.1511421655759</v>
      </c>
      <c r="F139" s="72">
        <v>2322.6549858880858</v>
      </c>
      <c r="G139" s="72">
        <v>1758.2319546969461</v>
      </c>
      <c r="H139" s="72">
        <v>2272.491682253612</v>
      </c>
      <c r="I139" s="72">
        <v>2056.188445210697</v>
      </c>
      <c r="J139" s="83"/>
      <c r="L139" s="71" t="s">
        <v>105</v>
      </c>
      <c r="M139" s="71"/>
      <c r="N139" s="72">
        <v>65.057609271698411</v>
      </c>
      <c r="O139" s="72">
        <v>0</v>
      </c>
      <c r="P139" s="72">
        <v>3548.1511421655759</v>
      </c>
      <c r="Q139" s="72">
        <v>2322.6549858880858</v>
      </c>
      <c r="R139" s="72">
        <v>1758.2319546969461</v>
      </c>
      <c r="S139" s="72">
        <v>2272.491682253612</v>
      </c>
      <c r="T139" s="72">
        <v>2056.188445210697</v>
      </c>
    </row>
    <row r="140" spans="1:20">
      <c r="A140" s="71" t="s">
        <v>106</v>
      </c>
      <c r="B140" s="71"/>
      <c r="C140" s="75">
        <v>564.57162595541342</v>
      </c>
      <c r="D140" s="75">
        <v>0</v>
      </c>
      <c r="E140" s="75">
        <v>5893.9519947824519</v>
      </c>
      <c r="F140" s="75">
        <v>947.85066781132969</v>
      </c>
      <c r="G140" s="75">
        <v>220.279984910797</v>
      </c>
      <c r="H140" s="75">
        <v>189.5133408448828</v>
      </c>
      <c r="I140" s="75">
        <v>337.24850487236722</v>
      </c>
      <c r="J140" s="86"/>
      <c r="L140" s="71" t="s">
        <v>106</v>
      </c>
      <c r="M140" s="71"/>
      <c r="N140" s="75">
        <v>564.57162595541342</v>
      </c>
      <c r="O140" s="75">
        <v>0</v>
      </c>
      <c r="P140" s="75">
        <v>5893.9519947824519</v>
      </c>
      <c r="Q140" s="75">
        <v>947.85066781132969</v>
      </c>
      <c r="R140" s="75">
        <v>220.279984910797</v>
      </c>
      <c r="S140" s="75">
        <v>189.5133408448828</v>
      </c>
      <c r="T140" s="75">
        <v>337.24850487236722</v>
      </c>
    </row>
    <row r="141" spans="1:20">
      <c r="A141" s="71" t="s">
        <v>107</v>
      </c>
      <c r="B141" s="71"/>
      <c r="C141" s="72">
        <v>234.92909033767381</v>
      </c>
      <c r="D141" s="72">
        <v>164.25871137958831</v>
      </c>
      <c r="E141" s="72">
        <v>281.89821376143539</v>
      </c>
      <c r="F141" s="72">
        <v>330.19712289997727</v>
      </c>
      <c r="G141" s="72">
        <v>336.68044827371568</v>
      </c>
      <c r="H141" s="72">
        <v>542.63913436576149</v>
      </c>
      <c r="I141" s="72">
        <v>434.0814217697162</v>
      </c>
      <c r="J141" s="83"/>
      <c r="L141" s="71" t="s">
        <v>107</v>
      </c>
      <c r="M141" s="71"/>
      <c r="N141" s="72">
        <v>234.92909033767381</v>
      </c>
      <c r="O141" s="72">
        <v>164.25871137958831</v>
      </c>
      <c r="P141" s="72">
        <v>281.89821376143539</v>
      </c>
      <c r="Q141" s="72">
        <v>330.19712289997727</v>
      </c>
      <c r="R141" s="72">
        <v>336.68044827371568</v>
      </c>
      <c r="S141" s="72">
        <v>542.63913436576149</v>
      </c>
      <c r="T141" s="72">
        <v>434.0814217697162</v>
      </c>
    </row>
    <row r="142" spans="1:20">
      <c r="A142" s="71" t="s">
        <v>108</v>
      </c>
      <c r="B142" s="71"/>
      <c r="C142" s="72">
        <v>477.14705998876678</v>
      </c>
      <c r="D142" s="72">
        <v>249.1822558726918</v>
      </c>
      <c r="E142" s="72">
        <v>341.61504918497661</v>
      </c>
      <c r="F142" s="72">
        <v>336.7428050649151</v>
      </c>
      <c r="G142" s="72">
        <v>309.47891661598271</v>
      </c>
      <c r="H142" s="72">
        <v>333.95452195467959</v>
      </c>
      <c r="I142" s="72">
        <v>332.23504789598047</v>
      </c>
      <c r="J142" s="83"/>
      <c r="L142" s="71" t="s">
        <v>108</v>
      </c>
      <c r="M142" s="71"/>
      <c r="N142" s="72">
        <v>477.14705998876678</v>
      </c>
      <c r="O142" s="72">
        <v>249.1822558726918</v>
      </c>
      <c r="P142" s="72">
        <v>341.61504918497661</v>
      </c>
      <c r="Q142" s="72">
        <v>336.7428050649151</v>
      </c>
      <c r="R142" s="72">
        <v>309.47891661598271</v>
      </c>
      <c r="S142" s="72">
        <v>333.95452195467959</v>
      </c>
      <c r="T142" s="72">
        <v>332.23504789598047</v>
      </c>
    </row>
    <row r="143" spans="1:20">
      <c r="A143" s="71" t="s">
        <v>264</v>
      </c>
      <c r="B143" s="71"/>
      <c r="C143" s="72">
        <v>-238.57493795330049</v>
      </c>
      <c r="D143" s="72">
        <v>-71.535488325382715</v>
      </c>
      <c r="E143" s="72">
        <v>-18.945676329522929</v>
      </c>
      <c r="F143" s="72">
        <v>28.137193354088978</v>
      </c>
      <c r="G143" s="72">
        <v>71.70658634835209</v>
      </c>
      <c r="H143" s="72">
        <v>221.95689548792791</v>
      </c>
      <c r="I143" s="72">
        <v>125.80798260220389</v>
      </c>
      <c r="J143" s="83"/>
      <c r="L143" s="71" t="s">
        <v>264</v>
      </c>
      <c r="M143" s="71"/>
      <c r="N143" s="72">
        <v>-238.57493795330049</v>
      </c>
      <c r="O143" s="72">
        <v>-71.535488325382715</v>
      </c>
      <c r="P143" s="72">
        <v>-18.945676329522929</v>
      </c>
      <c r="Q143" s="72">
        <v>28.137193354088978</v>
      </c>
      <c r="R143" s="72">
        <v>71.70658634835209</v>
      </c>
      <c r="S143" s="72">
        <v>221.95689548792791</v>
      </c>
      <c r="T143" s="72">
        <v>125.80798260220389</v>
      </c>
    </row>
    <row r="144" spans="1:20">
      <c r="A144" s="71" t="s">
        <v>109</v>
      </c>
      <c r="B144" s="71"/>
      <c r="C144" s="72">
        <v>-254.05104934854961</v>
      </c>
      <c r="D144" s="72">
        <v>-85.680022211147516</v>
      </c>
      <c r="E144" s="72">
        <v>-68.069106541464649</v>
      </c>
      <c r="F144" s="72">
        <v>-12.837693541732801</v>
      </c>
      <c r="G144" s="72">
        <v>22.041038431520072</v>
      </c>
      <c r="H144" s="72">
        <v>196.23058881022661</v>
      </c>
      <c r="I144" s="72">
        <v>92.379788708523236</v>
      </c>
      <c r="J144" s="83"/>
      <c r="L144" s="71" t="s">
        <v>109</v>
      </c>
      <c r="M144" s="71"/>
      <c r="N144" s="72">
        <v>-254.05104934854961</v>
      </c>
      <c r="O144" s="72">
        <v>-85.680022211147516</v>
      </c>
      <c r="P144" s="72">
        <v>-68.069106541464649</v>
      </c>
      <c r="Q144" s="72">
        <v>-12.837693541732801</v>
      </c>
      <c r="R144" s="72">
        <v>22.041038431520072</v>
      </c>
      <c r="S144" s="72">
        <v>196.23058881022661</v>
      </c>
      <c r="T144" s="72">
        <v>92.379788708523236</v>
      </c>
    </row>
    <row r="145" spans="1:20">
      <c r="A145" s="71" t="s">
        <v>110</v>
      </c>
      <c r="B145" s="71"/>
      <c r="C145" s="75">
        <v>213.87520943090871</v>
      </c>
      <c r="D145" s="75">
        <v>152.4029674044138</v>
      </c>
      <c r="E145" s="75">
        <v>124.8839759360544</v>
      </c>
      <c r="F145" s="75">
        <v>103.9634118403883</v>
      </c>
      <c r="G145" s="75">
        <v>93.351519841886486</v>
      </c>
      <c r="H145" s="75">
        <v>62.988287519594493</v>
      </c>
      <c r="I145" s="75">
        <v>78.243862261796579</v>
      </c>
      <c r="J145" s="86"/>
      <c r="L145" s="71" t="s">
        <v>110</v>
      </c>
      <c r="M145" s="71"/>
      <c r="N145" s="75">
        <v>213.87520943090871</v>
      </c>
      <c r="O145" s="75">
        <v>152.4029674044138</v>
      </c>
      <c r="P145" s="75">
        <v>124.8839759360544</v>
      </c>
      <c r="Q145" s="75">
        <v>103.9634118403883</v>
      </c>
      <c r="R145" s="75">
        <v>93.351519841886486</v>
      </c>
      <c r="S145" s="75">
        <v>62.988287519594493</v>
      </c>
      <c r="T145" s="75">
        <v>78.243862261796579</v>
      </c>
    </row>
    <row r="146" spans="1:20">
      <c r="A146" s="71" t="s">
        <v>111</v>
      </c>
      <c r="B146" s="71"/>
      <c r="C146" s="72">
        <v>-120790.98878728961</v>
      </c>
      <c r="D146" s="72">
        <v>-50361.712531462726</v>
      </c>
      <c r="E146" s="72">
        <v>-22052.94684668933</v>
      </c>
      <c r="F146" s="72">
        <v>11695.06761945359</v>
      </c>
      <c r="G146" s="72">
        <v>74879.68654625956</v>
      </c>
      <c r="H146" s="72">
        <v>171073.76024481439</v>
      </c>
      <c r="I146" s="72">
        <v>94330.278952003471</v>
      </c>
      <c r="J146" s="83"/>
      <c r="L146" s="71" t="s">
        <v>111</v>
      </c>
      <c r="M146" s="71"/>
      <c r="N146" s="72">
        <v>-120790.98878728961</v>
      </c>
      <c r="O146" s="72">
        <v>-50361.712531462726</v>
      </c>
      <c r="P146" s="72">
        <v>-22052.94684668933</v>
      </c>
      <c r="Q146" s="72">
        <v>11695.06761945359</v>
      </c>
      <c r="R146" s="72">
        <v>74879.68654625956</v>
      </c>
      <c r="S146" s="72">
        <v>171073.76024481439</v>
      </c>
      <c r="T146" s="72">
        <v>94330.278952003471</v>
      </c>
    </row>
    <row r="147" spans="1:20">
      <c r="A147" s="71" t="s">
        <v>112</v>
      </c>
      <c r="B147" s="71"/>
      <c r="C147" s="72">
        <v>-258.91276815941927</v>
      </c>
      <c r="D147" s="72">
        <v>-100.8950709248052</v>
      </c>
      <c r="E147" s="72">
        <v>-23.434607925358801</v>
      </c>
      <c r="F147" s="72">
        <v>15.10813419102921</v>
      </c>
      <c r="G147" s="72">
        <v>67.179135175659354</v>
      </c>
      <c r="H147" s="72">
        <v>208.69765314895031</v>
      </c>
      <c r="I147" s="72">
        <v>114.1909635878403</v>
      </c>
      <c r="J147" s="83"/>
      <c r="L147" s="71" t="s">
        <v>112</v>
      </c>
      <c r="M147" s="71"/>
      <c r="N147" s="72">
        <v>-258.91276815941927</v>
      </c>
      <c r="O147" s="72">
        <v>-100.8950709248052</v>
      </c>
      <c r="P147" s="72">
        <v>-23.434607925358801</v>
      </c>
      <c r="Q147" s="72">
        <v>15.10813419102921</v>
      </c>
      <c r="R147" s="72">
        <v>67.179135175659354</v>
      </c>
      <c r="S147" s="72">
        <v>208.69765314895031</v>
      </c>
      <c r="T147" s="72">
        <v>114.1909635878403</v>
      </c>
    </row>
    <row r="148" spans="1:20">
      <c r="A148" s="77" t="s">
        <v>113</v>
      </c>
      <c r="B148" s="77"/>
      <c r="C148" s="75">
        <v>197.0381253720071</v>
      </c>
      <c r="D148" s="75">
        <v>160.04219739756039</v>
      </c>
      <c r="E148" s="75">
        <v>122.83085146222879</v>
      </c>
      <c r="F148" s="75">
        <v>106.56202286385241</v>
      </c>
      <c r="G148" s="75">
        <v>94.602672130177822</v>
      </c>
      <c r="H148" s="75">
        <v>65.09506984535831</v>
      </c>
      <c r="I148" s="75">
        <v>80.359715839887258</v>
      </c>
      <c r="J148" s="86"/>
      <c r="L148" s="77" t="s">
        <v>113</v>
      </c>
      <c r="M148" s="77"/>
      <c r="N148" s="75">
        <v>197.0381253720071</v>
      </c>
      <c r="O148" s="75">
        <v>160.04219739756039</v>
      </c>
      <c r="P148" s="75">
        <v>122.83085146222879</v>
      </c>
      <c r="Q148" s="75">
        <v>106.56202286385241</v>
      </c>
      <c r="R148" s="75">
        <v>94.602672130177822</v>
      </c>
      <c r="S148" s="75">
        <v>65.09506984535831</v>
      </c>
      <c r="T148" s="75">
        <v>80.359715839887258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Tabelle2</vt:lpstr>
      <vt:lpstr>Tabelle1</vt:lpstr>
      <vt:lpstr>Tabelle3</vt:lpstr>
      <vt:lpstr>Tabelle2!Druckbereich</vt:lpstr>
      <vt:lpstr>Tabelle2!Drucktitel</vt:lpstr>
    </vt:vector>
  </TitlesOfParts>
  <Company>BMELV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Roost, Renate</dc:creator>
  <cp:lastModifiedBy>Roost, Renate</cp:lastModifiedBy>
  <cp:lastPrinted>2016-12-20T08:32:29Z</cp:lastPrinted>
  <dcterms:created xsi:type="dcterms:W3CDTF">2014-11-21T08:56:56Z</dcterms:created>
  <dcterms:modified xsi:type="dcterms:W3CDTF">2016-12-20T09:28:37Z</dcterms:modified>
</cp:coreProperties>
</file>