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9525"/>
  </bookViews>
  <sheets>
    <sheet name="Tabelle2" sheetId="2" r:id="rId1"/>
    <sheet name="Tabelle1" sheetId="1" r:id="rId2"/>
    <sheet name="Tabelle3" sheetId="3" r:id="rId3"/>
  </sheets>
  <definedNames>
    <definedName name="_xlnm.Print_Area" localSheetId="1">Tabelle1!#REF!</definedName>
    <definedName name="_xlnm.Print_Area" localSheetId="0">Tabelle2!$A$1:$J$128</definedName>
    <definedName name="_xlnm.Print_Titles" localSheetId="0">Tabelle2!$1:$6</definedName>
  </definedNames>
  <calcPr calcId="145621"/>
</workbook>
</file>

<file path=xl/calcChain.xml><?xml version="1.0" encoding="utf-8"?>
<calcChain xmlns="http://schemas.openxmlformats.org/spreadsheetml/2006/main">
  <c r="J128" i="2" l="1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4" i="2"/>
  <c r="G74" i="2"/>
  <c r="H74" i="2"/>
  <c r="F75" i="2"/>
  <c r="G75" i="2"/>
  <c r="H75" i="2"/>
  <c r="F76" i="2"/>
  <c r="G76" i="2"/>
  <c r="H76" i="2"/>
  <c r="F77" i="2"/>
  <c r="G77" i="2"/>
  <c r="H77" i="2"/>
  <c r="F78" i="2"/>
  <c r="G78" i="2"/>
  <c r="H78" i="2"/>
  <c r="F79" i="2"/>
  <c r="G79" i="2"/>
  <c r="H79" i="2"/>
  <c r="F80" i="2"/>
  <c r="G80" i="2"/>
  <c r="H80" i="2"/>
  <c r="F81" i="2"/>
  <c r="G81" i="2"/>
  <c r="H81" i="2"/>
  <c r="F82" i="2"/>
  <c r="G82" i="2"/>
  <c r="H82" i="2"/>
  <c r="F83" i="2"/>
  <c r="G83" i="2"/>
  <c r="H83" i="2"/>
  <c r="F84" i="2"/>
  <c r="G84" i="2"/>
  <c r="H84" i="2"/>
  <c r="F85" i="2"/>
  <c r="G85" i="2"/>
  <c r="H85" i="2"/>
  <c r="F86" i="2"/>
  <c r="G86" i="2"/>
  <c r="H86" i="2"/>
  <c r="F87" i="2"/>
  <c r="G87" i="2"/>
  <c r="H87" i="2"/>
  <c r="F88" i="2"/>
  <c r="G88" i="2"/>
  <c r="H88" i="2"/>
  <c r="F89" i="2"/>
  <c r="G89" i="2"/>
  <c r="H89" i="2"/>
  <c r="F90" i="2"/>
  <c r="G90" i="2"/>
  <c r="H90" i="2"/>
  <c r="F91" i="2"/>
  <c r="G91" i="2"/>
  <c r="H91" i="2"/>
  <c r="F92" i="2"/>
  <c r="G92" i="2"/>
  <c r="H92" i="2"/>
  <c r="F93" i="2"/>
  <c r="G93" i="2"/>
  <c r="H93" i="2"/>
  <c r="F94" i="2"/>
  <c r="G94" i="2"/>
  <c r="H94" i="2"/>
  <c r="F95" i="2"/>
  <c r="G95" i="2"/>
  <c r="H95" i="2"/>
  <c r="F96" i="2"/>
  <c r="G96" i="2"/>
  <c r="H96" i="2"/>
  <c r="F97" i="2"/>
  <c r="G97" i="2"/>
  <c r="H97" i="2"/>
  <c r="F98" i="2"/>
  <c r="G98" i="2"/>
  <c r="H98" i="2"/>
  <c r="F99" i="2"/>
  <c r="G99" i="2"/>
  <c r="H99" i="2"/>
  <c r="F100" i="2"/>
  <c r="G100" i="2"/>
  <c r="H100" i="2"/>
  <c r="F101" i="2"/>
  <c r="G101" i="2"/>
  <c r="H101" i="2"/>
  <c r="F102" i="2"/>
  <c r="G102" i="2"/>
  <c r="H102" i="2"/>
  <c r="F103" i="2"/>
  <c r="G103" i="2"/>
  <c r="H103" i="2"/>
  <c r="F104" i="2"/>
  <c r="G104" i="2"/>
  <c r="H104" i="2"/>
  <c r="F105" i="2"/>
  <c r="G105" i="2"/>
  <c r="H105" i="2"/>
  <c r="F106" i="2"/>
  <c r="G106" i="2"/>
  <c r="H106" i="2"/>
  <c r="F107" i="2"/>
  <c r="G107" i="2"/>
  <c r="H107" i="2"/>
  <c r="F108" i="2"/>
  <c r="G108" i="2"/>
  <c r="H108" i="2"/>
  <c r="F109" i="2"/>
  <c r="G109" i="2"/>
  <c r="H109" i="2"/>
  <c r="F110" i="2"/>
  <c r="G110" i="2"/>
  <c r="H110" i="2"/>
  <c r="F111" i="2"/>
  <c r="G111" i="2"/>
  <c r="H111" i="2"/>
  <c r="F112" i="2"/>
  <c r="G112" i="2"/>
  <c r="H112" i="2"/>
  <c r="F113" i="2"/>
  <c r="G113" i="2"/>
  <c r="H113" i="2"/>
  <c r="F114" i="2"/>
  <c r="G114" i="2"/>
  <c r="H114" i="2"/>
  <c r="F115" i="2"/>
  <c r="G115" i="2"/>
  <c r="H115" i="2"/>
  <c r="F116" i="2"/>
  <c r="G116" i="2"/>
  <c r="H116" i="2"/>
  <c r="F117" i="2"/>
  <c r="G117" i="2"/>
  <c r="H117" i="2"/>
  <c r="F118" i="2"/>
  <c r="G118" i="2"/>
  <c r="H118" i="2"/>
  <c r="F119" i="2"/>
  <c r="G119" i="2"/>
  <c r="H119" i="2"/>
  <c r="F120" i="2"/>
  <c r="G120" i="2"/>
  <c r="H120" i="2"/>
  <c r="F121" i="2"/>
  <c r="G121" i="2"/>
  <c r="H121" i="2"/>
  <c r="F122" i="2"/>
  <c r="G122" i="2"/>
  <c r="H122" i="2"/>
  <c r="F123" i="2"/>
  <c r="G123" i="2"/>
  <c r="H123" i="2"/>
  <c r="F124" i="2"/>
  <c r="G124" i="2"/>
  <c r="H124" i="2"/>
  <c r="F125" i="2"/>
  <c r="G125" i="2"/>
  <c r="H125" i="2"/>
  <c r="F126" i="2"/>
  <c r="G126" i="2"/>
  <c r="H126" i="2"/>
  <c r="F127" i="2"/>
  <c r="G127" i="2"/>
  <c r="H127" i="2"/>
  <c r="F128" i="2"/>
  <c r="G128" i="2"/>
  <c r="H128" i="2"/>
</calcChain>
</file>

<file path=xl/sharedStrings.xml><?xml version="1.0" encoding="utf-8"?>
<sst xmlns="http://schemas.openxmlformats.org/spreadsheetml/2006/main" count="555" uniqueCount="286">
  <si>
    <t>Berichtsbeschreibung:</t>
  </si>
  <si>
    <t>Berichtsfilter:</t>
  </si>
  <si>
    <t>Bereiche</t>
  </si>
  <si>
    <t>Und</t>
  </si>
  <si>
    <t>{Stornokennzeichen FSN Betrieb}=0</t>
  </si>
  <si>
    <t>Forstwirtschaftsjahre</t>
  </si>
  <si>
    <t>Berichtsgrenzwerte:</t>
  </si>
  <si>
    <t>Leerer Filter</t>
  </si>
  <si>
    <t>Berichts-Cache verwendet: Nein</t>
  </si>
  <si>
    <t>Metriken</t>
  </si>
  <si>
    <t>Betriebe     Zahl</t>
  </si>
  <si>
    <t>Repräsentierte Betriebe     Zahl</t>
  </si>
  <si>
    <t>Forstwirtschaftl. genutzte Fläche(G)/Betriebe     ha/Betr.</t>
  </si>
  <si>
    <t>Holzbodenfläche(G)/Betriebe     ha/Betr.</t>
  </si>
  <si>
    <t>Schlagweiser Hochwald(SHW)(G)/Betriebe     ha/Betr.</t>
  </si>
  <si>
    <t>Anteil Flächen mit rechtl. Schutzfunktion(G)/Holzbodenfläche     %HB</t>
  </si>
  <si>
    <t>Holzvorrat(G)/Betriebe     Vfm/ha</t>
  </si>
  <si>
    <t>Regelm. beschäftigte Waldarbeiter(AK)(G)     AK/1000haHB</t>
  </si>
  <si>
    <t>Arbeitsverd. Waldarbeiter einschl. Nebenk.(G)     €/Std</t>
  </si>
  <si>
    <t>Verwaltung insgesamt(G)     AK/1000haHB</t>
  </si>
  <si>
    <t>davon:Betriebsleitung(G)     AK/1000haHB</t>
  </si>
  <si>
    <t>davon:Außendienst(G)     AK/1000haHB</t>
  </si>
  <si>
    <t>davon:Bürodienst(G)     AK/1000haHB</t>
  </si>
  <si>
    <t>Regelm. beschäftigte Waldarbeiter(Std.)(G)     Std/1000haHB</t>
  </si>
  <si>
    <t>Unregelm. beschäftigte Waldarbeiter(Std.)(G)     Std/1000haHB</t>
  </si>
  <si>
    <t>Eigentätigkeit des Eigentümers(G)     Std/1000haHB</t>
  </si>
  <si>
    <t>dar.:Verwaltung(G)     Std/1000haHB</t>
  </si>
  <si>
    <t>AK insg.(G)/ntotal     AK/Betr</t>
  </si>
  <si>
    <t>Hiebsatz insgesamt(G)     m³/ha HB</t>
  </si>
  <si>
    <t>Nutzungskoeffizient(ES in % vom HS)(G)     %</t>
  </si>
  <si>
    <t>Einschlag insgesamt(G)     m³/ha HB</t>
  </si>
  <si>
    <t>Anteil Laubholz am Einschlag(G)     %</t>
  </si>
  <si>
    <t>Anteil Eiche am Einschlag(G)     %</t>
  </si>
  <si>
    <t>Anteil Buche, sLb am Einschlag(G)     %</t>
  </si>
  <si>
    <t>Anteil Nadelholz am Einschlag(G)     %</t>
  </si>
  <si>
    <t>Anteil Fi.,Ta.,Dgl. am Einschlag(G)     %</t>
  </si>
  <si>
    <t>Anteil Kie. Lä. sNb am Einschlag(G)     %</t>
  </si>
  <si>
    <t>Anteil Stockverkauf am Einschlag(G)     %</t>
  </si>
  <si>
    <t>Stammholzanteil insgesamt(G)     %</t>
  </si>
  <si>
    <t>Energieholzanteil insgesamt(G)     %</t>
  </si>
  <si>
    <t>Unternehmensertrag insg.(G)/Betriebe     €</t>
  </si>
  <si>
    <t>Unternehmeraufwand insg.(G)/Betriebe     €</t>
  </si>
  <si>
    <t>Unternehmensaufwand davon Produktber. Schutz u. Sanierung(G)     €</t>
  </si>
  <si>
    <t>Unternehmensaufwand davon Produktber. Erholung u. Umweltbildung(G)     €</t>
  </si>
  <si>
    <t>Unternehmensaufwand davon Produktber. Leistungen f. Dritte(G)     €</t>
  </si>
  <si>
    <t>Unternehmensaufwand davon Produktber.hoheitl.u.so.behördl.Aufg.(G)     €</t>
  </si>
  <si>
    <t>Unternehmensaufwand nach Kostenarten(Betreuung, Anteil höh. Inst.)(G)     €</t>
  </si>
  <si>
    <t>Unternehmensaufwand nach Kostenarten(Gehälter, Bezüge u. Nebenkosten)(G)     €</t>
  </si>
  <si>
    <t>Unternehmensaufwand nach Kostenarten(Löhne, LNK,anerk. Aufwand)(G)     €</t>
  </si>
  <si>
    <t>Unternehmensaufwand nach Kostenarten(Material)(G)     €</t>
  </si>
  <si>
    <t>Unternehmensaufwand nach Kostenarten(Leistungen fremder Unternehmer)(G)     €</t>
  </si>
  <si>
    <t>Unternehmensaufwand nach Kostenarten(Sonstige Kostenarten)(G)     €</t>
  </si>
  <si>
    <t>Unternehmensaufwand nach Kostenarten(Eigentätigkeit)(G)     €</t>
  </si>
  <si>
    <t>Ertrag Produktber. Holz u. and. Erzeugnisse(G)     €/haHB</t>
  </si>
  <si>
    <t>Ertrag Produktber. Holz u. and. Erzeugnisse(dav.:Holzertrag)(G)     €/haHB</t>
  </si>
  <si>
    <t>Ertrag Produktber. Holz u. and. Erzeugnisse(dav.:Holzertrag(dar.:Selbstwerberholz))(G)     €/haHB</t>
  </si>
  <si>
    <t>Ertrag Produktber. Holz u. and. Erzeugnisse(dav.:forstl.Nebenerzeugnisse)(G)     €/haHB</t>
  </si>
  <si>
    <t>Ertrag Produktber. Holz u. and. Erzeugnisse(dav.:Liegenschaften)(G)     €/haHB</t>
  </si>
  <si>
    <t>Ertrag Produktber. Holz u. and. Erzeugnisse(dav.:Jagd,Fischerei)(G)     €/haHB</t>
  </si>
  <si>
    <t>Ertrag Produktber. Holz u. and. Erzeugnisse(dav.:sonst.Erträge)(G)     €/haHB</t>
  </si>
  <si>
    <t>Ertrag Produktber. Holz u. and. Erzeugnisse(dav.:Fördermittel)(G)     €/haHB</t>
  </si>
  <si>
    <t>Verkaufserlöse Holz insg. ohne Selbstw.(G)     €/m³</t>
  </si>
  <si>
    <t>Verkaufserlös Selbstwerberholz(G)     €/m³</t>
  </si>
  <si>
    <t>Verkaufserlös Selbstwerberholz(dar.:Verkaufserl.Eiche)(G)     €/m³</t>
  </si>
  <si>
    <t>Verkaufserlös Selbstwerberholz(dar.:Verkaufserl.Buche)(G)     €/m³</t>
  </si>
  <si>
    <t>Verkaufserlös Selbstwerberholz(dar.:Verkaufserl.Fi.,Ta.)(G)     €/m³</t>
  </si>
  <si>
    <t>Verkaufserlös Selbstwerberholz(dar.:Verkaufserl.Kiefer)(G)     €/m³</t>
  </si>
  <si>
    <t>Verkaufserlöse Ei, ohne Selbstw.(G)     €/m³</t>
  </si>
  <si>
    <t>Verkaufserlöse Bu, sLb, ohne Selbstw.(G)     €/m³</t>
  </si>
  <si>
    <t>Verkaufserlöse. Fi.,Ta.,Dgl., ohne Selbstw.(G)     €/m³</t>
  </si>
  <si>
    <t>Verkaufserlöse Kie., Lä., sNb., ohne Selbstw.(G)     €/m³</t>
  </si>
  <si>
    <t>Aufwand Produktber. Holz u. and. Erzeugnisse(G)     €/haHB</t>
  </si>
  <si>
    <t>Aufwand Holzernte(G)     €/haHB</t>
  </si>
  <si>
    <t>Unternehmeraufwand Holzeinschlag(G)     €/haHB</t>
  </si>
  <si>
    <t>Aufwand Holzernte, o. Selbstw., nur verwertb. Holz(G)     €/CM Einschlag</t>
  </si>
  <si>
    <t>Walderneuerung(G)     €/haHB</t>
  </si>
  <si>
    <t>Waldpflege(G)     €/haHB     €</t>
  </si>
  <si>
    <t>Waldschutz(G)     €/haHB</t>
  </si>
  <si>
    <t>Walderschließung(G)     €/haHB</t>
  </si>
  <si>
    <t>Investition Wege(G)     €/haHB</t>
  </si>
  <si>
    <t>Forstliche Nebenerzeugnisse(G)     €/haHB</t>
  </si>
  <si>
    <t>Liegenschaften(G)     €/haHB</t>
  </si>
  <si>
    <t>Jagd, Fischerei(G)     €/haHB</t>
  </si>
  <si>
    <t>Investition Produktber. 1(G)     €/haHB</t>
  </si>
  <si>
    <t>Umlage Verwaltungsaufwand Produktber. 1(G)     €/haHB</t>
  </si>
  <si>
    <t>Ergebnis Produktber. Holz u. and. Erzeugnisse(€/ha HB)(G)</t>
  </si>
  <si>
    <t>Ertrag Produktber. Schutz u. Sanierung(G)     €/haHB</t>
  </si>
  <si>
    <t>Ertrag Produktber. Schutz u. Sanierung(dar.: Fördermittel)(G)     €/haHB</t>
  </si>
  <si>
    <t>Aufwand Produktber. Schutz u. Sanierung(G)     €/haHB</t>
  </si>
  <si>
    <t>Aufwand Produktber. Schutz u. Sanierung(dar.: Umlage Verwaltungsaufwand)(G)     €/haHB</t>
  </si>
  <si>
    <t>Aufwand Produktber. Schutz u. Sanierung(dar.: Investitionen)(G)     €/haHB</t>
  </si>
  <si>
    <t>Ergebnis Produktber. Schutz u. Sanierung(G)     €/haHB</t>
  </si>
  <si>
    <t>Ertrag Produktber. Erholung u. Umweltbildung(G)     €/haHB</t>
  </si>
  <si>
    <t>Ertrag Produktber. Erholung u. Umweltbildung(dar.: Fördermittel)(G)     €/haHB</t>
  </si>
  <si>
    <t>Aufwand Produktber. Erholung u. Umweltbildung(G)     €/haHB</t>
  </si>
  <si>
    <t>Aufwand Produktber. Erholung u. Umweltbildung(dar.: Umlage Verwaltungsaufwand)(G)     €/haHB</t>
  </si>
  <si>
    <t>Aufwand Produktber. Erholung u. Umweltbildung(dar.: Investitionen)(G)     €/haHB</t>
  </si>
  <si>
    <t>Ergebnis Produktber. Erholung u. Umweltbildung(G)     €/haHB</t>
  </si>
  <si>
    <t>Ertrag Leistungen f. Dritte(G)/ntotal     €</t>
  </si>
  <si>
    <t>Förderungsmittel(Leistungen für Dritte)(G)/ntotal     €</t>
  </si>
  <si>
    <t>Leistungen für Dritte(Insgesamt)(G)/ntotal     €</t>
  </si>
  <si>
    <t>Leistungen für Dritte(Verteilung Verwaltungsaufwand)(G)/ntotal     €</t>
  </si>
  <si>
    <t>Aufwand in % des Ertrags Produktber. 4(G)     %</t>
  </si>
  <si>
    <t>Ertrag Produktber. Hoheitliche u. so. Aufgaben(G)/ntotal     €</t>
  </si>
  <si>
    <t>Aufwand Produktber.Hoheitliche u. so. Aufgaben(G)/ntotal     €</t>
  </si>
  <si>
    <t>dar.: Umlage Verwaltungsaufwand(G)/ntotal     €</t>
  </si>
  <si>
    <t>Aufwand  in % des Ertrags Produktber. 5(G)     %</t>
  </si>
  <si>
    <t>Ertrag Produktber. 1-3(G)     €/haHB</t>
  </si>
  <si>
    <t>Aufwand Produktber. 1-3(G)     €/haHB</t>
  </si>
  <si>
    <t>Reinertrag I (ohne Subventionen) Produktber. 1-3(G)     €/haHB</t>
  </si>
  <si>
    <t>Betriebskoeffizient Produktber. 1-3(G)     %</t>
  </si>
  <si>
    <t>Reinertrag II Produktber. 1-5(G)/ntotal     €</t>
  </si>
  <si>
    <t>Reinertrag II Produktber. 1-5(G)     €/haHB</t>
  </si>
  <si>
    <t>Betriebskoeffizient Produktber. 1-5(G)     %</t>
  </si>
  <si>
    <t>Holzbodenfläche</t>
  </si>
  <si>
    <t>zusammen</t>
  </si>
  <si>
    <t>Kennzahl</t>
  </si>
  <si>
    <t>Einheit</t>
  </si>
  <si>
    <t>Faktorausstattung</t>
  </si>
  <si>
    <t>Betriebsstruktur</t>
  </si>
  <si>
    <t>Zahl d. Betriebe</t>
  </si>
  <si>
    <t>Zahl</t>
  </si>
  <si>
    <t>Repräsentierte Betriebe</t>
  </si>
  <si>
    <t>Forstwirtschaftl. genutzte Fläche</t>
  </si>
  <si>
    <t>ha/Betr</t>
  </si>
  <si>
    <t>Schlagweiser Hochwald (SHW)</t>
  </si>
  <si>
    <t>Anteil Flächen mit rechtl. Schutzfunktion</t>
  </si>
  <si>
    <t>% HB</t>
  </si>
  <si>
    <t>Holzvorrat</t>
  </si>
  <si>
    <t>VFM/ha HB</t>
  </si>
  <si>
    <t>Regelm. beschäftigte Waldarbeiter</t>
  </si>
  <si>
    <t>AK/1000haHB</t>
  </si>
  <si>
    <t>Arbeitsverdienst Waldarbeiter</t>
  </si>
  <si>
    <t>€/Std</t>
  </si>
  <si>
    <t>Produktionsstruktur</t>
  </si>
  <si>
    <t>Verwaltung insgesamt</t>
  </si>
  <si>
    <t>davon: Betriebsleitung</t>
  </si>
  <si>
    <t>davon: Bürodienst</t>
  </si>
  <si>
    <t>Std/1000haHB</t>
  </si>
  <si>
    <t>Unregelm. beschäftigte Waldarbeiter</t>
  </si>
  <si>
    <t>Eigentätigkeit des Eigentümers</t>
  </si>
  <si>
    <t>dar.: Verwaltung</t>
  </si>
  <si>
    <t>AK  insg.</t>
  </si>
  <si>
    <t>AK/Betr</t>
  </si>
  <si>
    <t>Hiebsatz insgesamt</t>
  </si>
  <si>
    <t>Holzeinschlag</t>
  </si>
  <si>
    <t>Nutzungskoeffizient (ES in % vom Hiebsatz)</t>
  </si>
  <si>
    <t>%</t>
  </si>
  <si>
    <t>Einschlag insgesamt</t>
  </si>
  <si>
    <t>Anteil Laubholz am Einschlag</t>
  </si>
  <si>
    <t>% Einschlag</t>
  </si>
  <si>
    <t>Anteil Eiche am Einschlag</t>
  </si>
  <si>
    <t>Anteil Buche, sLb am Einschlag</t>
  </si>
  <si>
    <t>Anteil Nadelholz am Einschlag</t>
  </si>
  <si>
    <t>Anteil Fi.,Ta.,Dgl. am Einschlag</t>
  </si>
  <si>
    <t>Anteil Kie. Lä. sNb am Einschlag</t>
  </si>
  <si>
    <t>Anteil Stockverkauf am Einschlag</t>
  </si>
  <si>
    <t>Stammholzanteil insgesamt</t>
  </si>
  <si>
    <t>Anteil Energieholz am Einschlag</t>
  </si>
  <si>
    <t>Unternehmen</t>
  </si>
  <si>
    <t>Ertrag</t>
  </si>
  <si>
    <t>Unternehmensertrag insg.</t>
  </si>
  <si>
    <t>€/Betr</t>
  </si>
  <si>
    <t>Produktber. Holz u. and. Erzeugnisse</t>
  </si>
  <si>
    <t>%v.U-Ertrag</t>
  </si>
  <si>
    <t>Produktber. Schutz u. Sanierung</t>
  </si>
  <si>
    <t>Produktber. Erholung u. Umweltbildung</t>
  </si>
  <si>
    <t>Produktber. Leistungen f. Dritte</t>
  </si>
  <si>
    <t>Fördermittel</t>
  </si>
  <si>
    <t>Aufwand</t>
  </si>
  <si>
    <t>Unternehmensaufwand insg.</t>
  </si>
  <si>
    <t>%v.U-Aufwand</t>
  </si>
  <si>
    <t>Produktber.hoheitl.u.so.behördl.Aufg.</t>
  </si>
  <si>
    <t>Betreuung, Anteil höh. Inst.</t>
  </si>
  <si>
    <t>Gehälter, Bezüge u. Nebenkosten</t>
  </si>
  <si>
    <t>Löhne, LNK,anerk. Aufwand</t>
  </si>
  <si>
    <t>Material</t>
  </si>
  <si>
    <t>Leistungen fremder Unternehmer</t>
  </si>
  <si>
    <t>Eigentätigkeit</t>
  </si>
  <si>
    <t>Sonstige Kostenarten</t>
  </si>
  <si>
    <t>Produktbereich 1</t>
  </si>
  <si>
    <t>Ertrag Produktber. Holz u. and. Erzeugnisse</t>
  </si>
  <si>
    <t>€/haHB</t>
  </si>
  <si>
    <t>davon: Holzertrag</t>
  </si>
  <si>
    <t>dar.: Selbstwerberholz</t>
  </si>
  <si>
    <t>davon: Forstl. Nebenerzeugnisse</t>
  </si>
  <si>
    <t>davon: Liegenschaften</t>
  </si>
  <si>
    <t>davon: Jagd, Fischerei</t>
  </si>
  <si>
    <t>Sonstige Erträge</t>
  </si>
  <si>
    <t>davon: Fördermittel</t>
  </si>
  <si>
    <t>Preise</t>
  </si>
  <si>
    <t>Verkaufserlöse Holz insg. ohne Selbstw.</t>
  </si>
  <si>
    <t>Verkaufserlös Selbstwerberholz</t>
  </si>
  <si>
    <t>dar.: Verkaufserlös Eiche</t>
  </si>
  <si>
    <t>dar.: Verkaufserlös Buche</t>
  </si>
  <si>
    <t>dar.: Verkaufserlös Fichte, Tanne</t>
  </si>
  <si>
    <t>Verkaufserlöse Ei, ohne Selbstw.</t>
  </si>
  <si>
    <t>Verkaufserlöse Bu, sLb, ohne Selbstw.</t>
  </si>
  <si>
    <t>Verkaufserl. Fi., Ta., Dgl., ohne Selbstw.</t>
  </si>
  <si>
    <t>Verkaufserlöse Kie., Lä., sNb., ohne Selbstw.</t>
  </si>
  <si>
    <t>Erntekostenfr.Holzerl. (Berichtsj.,nur verwertb.Holz)</t>
  </si>
  <si>
    <t>Aufwand Produktber. Holz u. and. Erzeugnisse</t>
  </si>
  <si>
    <t>Aufwand Holzernte</t>
  </si>
  <si>
    <t>Unternehmeraufwand Holzeinschlag</t>
  </si>
  <si>
    <t>Aufwand Holzernte, o. Selbstw., nur verwertb. Holz</t>
  </si>
  <si>
    <t>Walderneuerung</t>
  </si>
  <si>
    <t>Waldpflege</t>
  </si>
  <si>
    <t>Waldschutz</t>
  </si>
  <si>
    <t>Investition Wege</t>
  </si>
  <si>
    <t>Forstliche Nebenerzeugnisse</t>
  </si>
  <si>
    <t>Liegenschaften</t>
  </si>
  <si>
    <t>Jagd, Fischerei</t>
  </si>
  <si>
    <t>Investition Produktber. 1</t>
  </si>
  <si>
    <t>Umlage Verwaltungsaufwand Produktber. 1</t>
  </si>
  <si>
    <t>Ergebnis Produktber. Holz u. and. Erzeugnisse</t>
  </si>
  <si>
    <t>Produktbereiche 2 bis 5</t>
  </si>
  <si>
    <t>Ertrag Produktber. Schutz u. Sanierung</t>
  </si>
  <si>
    <t>dar.: Fördermittel</t>
  </si>
  <si>
    <t>Aufwand Produktber. Schutz u. Sanierung</t>
  </si>
  <si>
    <t>dar.: Umlage Verwaltungsaufwand</t>
  </si>
  <si>
    <t>dar.: Investitionen</t>
  </si>
  <si>
    <t>Ergebnis Produktber. Schutz u. Sanierung</t>
  </si>
  <si>
    <t>Ertrag Produktber. Erholung u. Umweltbildung</t>
  </si>
  <si>
    <t>Aufwand Produktber. Erholung u. Umweltbildung</t>
  </si>
  <si>
    <t>Ergebnis Produktber. Erholung u. Umweltbildung</t>
  </si>
  <si>
    <t>Ertrag Leistungen f. Dritte</t>
  </si>
  <si>
    <t>Aufwand Produktber. Leistungen f. Dritte</t>
  </si>
  <si>
    <t>Aufwand in % des Ertrags Produktber. 4</t>
  </si>
  <si>
    <t>Ertrag Produktber. Hoheitliche u. so. Aufgaben</t>
  </si>
  <si>
    <t>Aufwand Produktber.Hoheitliche u. so. Aufgaben</t>
  </si>
  <si>
    <t>Aufwand  in % des Ertrags Produktber. 5</t>
  </si>
  <si>
    <t>Einkommensanalyse</t>
  </si>
  <si>
    <t>Ertrag Produktber. 1-3</t>
  </si>
  <si>
    <t>Aufwand Produktber. 1-3</t>
  </si>
  <si>
    <t>Reinertrag II Produktber. 1-3</t>
  </si>
  <si>
    <t>Reinertrag I (ohne Subventionen) Produktber. 1-3</t>
  </si>
  <si>
    <t>Betriebskoeffizient Produktber. 1-3</t>
  </si>
  <si>
    <t>Reinertrag II Produktber. 1-5</t>
  </si>
  <si>
    <t>Reinertrag IÎ Produktbereich 1-5</t>
  </si>
  <si>
    <t>Betriebskoeffizient Produktber. 1-5</t>
  </si>
  <si>
    <t>Unternehmensertrag davon Produktber. Holz u. and. Erzeugnisse(G)     €</t>
  </si>
  <si>
    <t>Unternehmensertrag davon Produktber. Schutz u. Sanierung(G)     €</t>
  </si>
  <si>
    <t>Unternehmensertrag davon Produktber. Erholung u. Umweltbildung(G)      €</t>
  </si>
  <si>
    <t>Unternehmensertrag davon Produktber. Leistungen f. Dritte(G)     €</t>
  </si>
  <si>
    <t>Unternehmensertrag davon Produktber. Hoheitl.u.so.behördl.Aufg.(G)     €</t>
  </si>
  <si>
    <t>Unternehmensertrag davon Fördermittel(G)     €</t>
  </si>
  <si>
    <t>Unternehmensaufwand davon Produktber. Holz u. and. Erzeugnisse(G)     €</t>
  </si>
  <si>
    <t>Leistungen für Dritte(Anlagenkauf)(G)/ntotal     €</t>
  </si>
  <si>
    <t>Deutschland</t>
  </si>
  <si>
    <t>davon: Außendienst</t>
  </si>
  <si>
    <r>
      <t>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>/ha HB</t>
    </r>
  </si>
  <si>
    <t>Produktber. hoheitl.u.so.behördl.Aufg.</t>
  </si>
  <si>
    <r>
      <t>€/m</t>
    </r>
    <r>
      <rPr>
        <vertAlign val="superscript"/>
        <sz val="7"/>
        <rFont val="Times New Roman"/>
        <family val="1"/>
      </rPr>
      <t>3</t>
    </r>
  </si>
  <si>
    <t>dar.: Verkaufserlös Kiefer</t>
  </si>
  <si>
    <r>
      <t>€/m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 xml:space="preserve"> Einschlag</t>
    </r>
  </si>
  <si>
    <t>Walderschließung</t>
  </si>
  <si>
    <t>{Plausibilitaetskennzeichen FSN Betrieb}=0, 1, 4, 5, 7, 2, 3, 6</t>
  </si>
  <si>
    <t>Nichtalterskl.Wald(abFWJ2015)/Dauerwald(bisFWJ2014)(G)/Betriebe     ha/Betr.</t>
  </si>
  <si>
    <t>Anteil Laubbäume (Wirtschaftswald)(G)     % HB</t>
  </si>
  <si>
    <t>Anteil Eiche (Wirtschaftswald)(G)     % HB</t>
  </si>
  <si>
    <t>Anteil Buche (Wirtschaftswald)(G)     % HB</t>
  </si>
  <si>
    <t>Anteil Nadelbäume (Wirtschaftswald)(G)     % HB</t>
  </si>
  <si>
    <t>Anteil Fichte,Tanne,Douglasie (Wirtschaftswald)(G)     % HB</t>
  </si>
  <si>
    <t>Anteil Kiefer,Lärche,Sonst (Wirtschaftswald)(G)     % HB</t>
  </si>
  <si>
    <t>Erntekostenfr.Holzerl. (nur verwertb.Holz)(G)     €/m³</t>
  </si>
  <si>
    <t>Reinertrag II Produktber. 1-3(G)      €/haHB</t>
  </si>
  <si>
    <t>Nichtalterskl.Wald(abFWJ2015)/Dauerwald(bisFWJ2014)</t>
  </si>
  <si>
    <t>Anteil Laubbäume (Wirtschaftswald)</t>
  </si>
  <si>
    <t>Anteil Eiche (Wirtschaftswald)</t>
  </si>
  <si>
    <t>Anteil Buche (Wirtschaftswald)</t>
  </si>
  <si>
    <t>Anteil Nadelbäume (Wirtschaftswald)</t>
  </si>
  <si>
    <t>Anteil Fichte,Tanne,Douglasie (Wirtschaftswald)</t>
  </si>
  <si>
    <t>Anteil Kiefer,Lärche,Sonst (Wirtschaftswald)</t>
  </si>
  <si>
    <t>Forstwirtschaftsjahr 2015</t>
  </si>
  <si>
    <t>Waldbesitzart: Körperschaftswald</t>
  </si>
  <si>
    <t>Forstbetriebe nach Stammholzanteilen_Broschüre</t>
  </si>
  <si>
    <t>Jahr (FSN)</t>
  </si>
  <si>
    <t>2015</t>
  </si>
  <si>
    <t>Stammholzanteile am Einschlag</t>
  </si>
  <si>
    <t>unter 25</t>
  </si>
  <si>
    <t>25 bis 50</t>
  </si>
  <si>
    <t>50 bis 75</t>
  </si>
  <si>
    <t>über 75</t>
  </si>
  <si>
    <t>in %</t>
  </si>
  <si>
    <t>Körperschaftswaldbetriebe (ab 200 ha Waldfläche) nach Stammholzanteilen am Einschlag</t>
  </si>
  <si>
    <t>Einschlag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</si>
</sst>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;\(#,##0\)"/>
    <numFmt numFmtId="165" formatCode="#,##0.0;\(#,##0.0\)"/>
    <numFmt numFmtId="166" formatCode="#,##0.0"/>
    <numFmt numFmtId="167" formatCode="General_)"/>
    <numFmt numFmtId="168" formatCode="#\ ##0_)"/>
    <numFmt numFmtId="169" formatCode="#\ ##0.0_)"/>
    <numFmt numFmtId="170" formatCode="#\ ###\ ##0_)"/>
  </numFmts>
  <fonts count="1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Univers (WN)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7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2" fillId="0" borderId="0"/>
  </cellStyleXfs>
  <cellXfs count="110">
    <xf numFmtId="0" fontId="0" fillId="0" borderId="0" xfId="0"/>
    <xf numFmtId="167" fontId="1" fillId="0" borderId="1" xfId="1" applyFont="1" applyBorder="1" applyAlignment="1">
      <alignment horizontal="center"/>
    </xf>
    <xf numFmtId="3" fontId="1" fillId="0" borderId="7" xfId="0" applyNumberFormat="1" applyFont="1" applyBorder="1"/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1" fillId="0" borderId="13" xfId="0" applyNumberFormat="1" applyFont="1" applyBorder="1" applyAlignment="1">
      <alignment horizontal="center"/>
    </xf>
    <xf numFmtId="4" fontId="1" fillId="0" borderId="0" xfId="0" applyNumberFormat="1" applyFont="1" applyBorder="1"/>
    <xf numFmtId="3" fontId="1" fillId="0" borderId="2" xfId="0" applyNumberFormat="1" applyFont="1" applyBorder="1"/>
    <xf numFmtId="166" fontId="1" fillId="0" borderId="0" xfId="0" applyNumberFormat="1" applyFont="1" applyBorder="1"/>
    <xf numFmtId="166" fontId="1" fillId="0" borderId="13" xfId="0" applyNumberFormat="1" applyFont="1" applyBorder="1" applyAlignment="1">
      <alignment horizontal="center"/>
    </xf>
    <xf numFmtId="4" fontId="1" fillId="0" borderId="8" xfId="0" applyNumberFormat="1" applyFont="1" applyBorder="1"/>
    <xf numFmtId="4" fontId="1" fillId="0" borderId="14" xfId="0" applyNumberFormat="1" applyFont="1" applyBorder="1" applyAlignment="1">
      <alignment horizontal="center"/>
    </xf>
    <xf numFmtId="3" fontId="1" fillId="0" borderId="8" xfId="0" applyNumberFormat="1" applyFont="1" applyBorder="1"/>
    <xf numFmtId="3" fontId="1" fillId="0" borderId="14" xfId="0" applyNumberFormat="1" applyFont="1" applyBorder="1" applyAlignment="1">
      <alignment horizontal="center"/>
    </xf>
    <xf numFmtId="3" fontId="1" fillId="0" borderId="7" xfId="0" applyNumberFormat="1" applyFont="1" applyFill="1" applyBorder="1"/>
    <xf numFmtId="166" fontId="1" fillId="0" borderId="7" xfId="0" applyNumberFormat="1" applyFont="1" applyBorder="1"/>
    <xf numFmtId="166" fontId="1" fillId="0" borderId="8" xfId="0" applyNumberFormat="1" applyFont="1" applyBorder="1"/>
    <xf numFmtId="3" fontId="1" fillId="0" borderId="0" xfId="0" applyNumberFormat="1" applyFont="1" applyFill="1" applyBorder="1"/>
    <xf numFmtId="4" fontId="1" fillId="0" borderId="0" xfId="0" applyNumberFormat="1" applyFont="1" applyFill="1" applyBorder="1"/>
    <xf numFmtId="3" fontId="1" fillId="0" borderId="13" xfId="0" applyNumberFormat="1" applyFont="1" applyFill="1" applyBorder="1" applyAlignment="1">
      <alignment horizontal="center"/>
    </xf>
    <xf numFmtId="3" fontId="1" fillId="0" borderId="3" xfId="0" applyNumberFormat="1" applyFont="1" applyFill="1" applyBorder="1"/>
    <xf numFmtId="4" fontId="1" fillId="0" borderId="8" xfId="0" applyNumberFormat="1" applyFont="1" applyFill="1" applyBorder="1"/>
    <xf numFmtId="3" fontId="1" fillId="0" borderId="14" xfId="0" applyNumberFormat="1" applyFont="1" applyFill="1" applyBorder="1" applyAlignment="1">
      <alignment horizontal="center"/>
    </xf>
    <xf numFmtId="4" fontId="1" fillId="0" borderId="7" xfId="0" applyNumberFormat="1" applyFont="1" applyBorder="1"/>
    <xf numFmtId="3" fontId="1" fillId="0" borderId="3" xfId="0" applyNumberFormat="1" applyFont="1" applyBorder="1"/>
    <xf numFmtId="0" fontId="1" fillId="0" borderId="6" xfId="0" applyFont="1" applyBorder="1" applyAlignment="1">
      <alignment vertical="center" textRotation="90"/>
    </xf>
    <xf numFmtId="3" fontId="1" fillId="0" borderId="4" xfId="0" applyNumberFormat="1" applyFont="1" applyBorder="1"/>
    <xf numFmtId="4" fontId="1" fillId="0" borderId="5" xfId="0" applyNumberFormat="1" applyFont="1" applyBorder="1"/>
    <xf numFmtId="3" fontId="1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168" fontId="5" fillId="2" borderId="2" xfId="0" applyNumberFormat="1" applyFont="1" applyFill="1" applyBorder="1" applyAlignment="1">
      <alignment vertical="top"/>
    </xf>
    <xf numFmtId="168" fontId="5" fillId="2" borderId="0" xfId="0" applyNumberFormat="1" applyFont="1" applyFill="1" applyBorder="1" applyAlignment="1">
      <alignment vertical="top"/>
    </xf>
    <xf numFmtId="169" fontId="5" fillId="2" borderId="2" xfId="0" applyNumberFormat="1" applyFont="1" applyFill="1" applyBorder="1" applyAlignment="1">
      <alignment vertical="top"/>
    </xf>
    <xf numFmtId="169" fontId="5" fillId="2" borderId="0" xfId="0" applyNumberFormat="1" applyFont="1" applyFill="1" applyBorder="1" applyAlignment="1">
      <alignment vertical="top"/>
    </xf>
    <xf numFmtId="168" fontId="5" fillId="2" borderId="3" xfId="0" applyNumberFormat="1" applyFont="1" applyFill="1" applyBorder="1" applyAlignment="1">
      <alignment vertical="top"/>
    </xf>
    <xf numFmtId="168" fontId="5" fillId="2" borderId="8" xfId="0" applyNumberFormat="1" applyFont="1" applyFill="1" applyBorder="1" applyAlignment="1">
      <alignment vertical="top"/>
    </xf>
    <xf numFmtId="169" fontId="5" fillId="2" borderId="4" xfId="0" applyNumberFormat="1" applyFont="1" applyFill="1" applyBorder="1" applyAlignment="1">
      <alignment vertical="top"/>
    </xf>
    <xf numFmtId="169" fontId="5" fillId="2" borderId="5" xfId="0" applyNumberFormat="1" applyFont="1" applyFill="1" applyBorder="1" applyAlignment="1">
      <alignment vertical="top"/>
    </xf>
    <xf numFmtId="169" fontId="5" fillId="2" borderId="3" xfId="0" applyNumberFormat="1" applyFont="1" applyFill="1" applyBorder="1" applyAlignment="1">
      <alignment vertical="top"/>
    </xf>
    <xf numFmtId="169" fontId="5" fillId="2" borderId="8" xfId="0" applyNumberFormat="1" applyFont="1" applyFill="1" applyBorder="1" applyAlignment="1">
      <alignment vertical="top"/>
    </xf>
    <xf numFmtId="170" fontId="5" fillId="2" borderId="2" xfId="0" applyNumberFormat="1" applyFont="1" applyFill="1" applyBorder="1" applyAlignment="1">
      <alignment vertical="top"/>
    </xf>
    <xf numFmtId="170" fontId="5" fillId="2" borderId="0" xfId="0" applyNumberFormat="1" applyFont="1" applyFill="1" applyBorder="1" applyAlignment="1">
      <alignment vertical="top"/>
    </xf>
    <xf numFmtId="170" fontId="5" fillId="2" borderId="3" xfId="0" applyNumberFormat="1" applyFont="1" applyFill="1" applyBorder="1" applyAlignment="1">
      <alignment vertical="top"/>
    </xf>
    <xf numFmtId="170" fontId="5" fillId="2" borderId="8" xfId="0" applyNumberFormat="1" applyFont="1" applyFill="1" applyBorder="1" applyAlignment="1">
      <alignment vertical="top"/>
    </xf>
    <xf numFmtId="170" fontId="5" fillId="2" borderId="4" xfId="0" applyNumberFormat="1" applyFont="1" applyFill="1" applyBorder="1" applyAlignment="1">
      <alignment vertical="top"/>
    </xf>
    <xf numFmtId="170" fontId="5" fillId="2" borderId="5" xfId="0" applyNumberFormat="1" applyFont="1" applyFill="1" applyBorder="1" applyAlignment="1">
      <alignment vertical="top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168" fontId="5" fillId="2" borderId="12" xfId="0" applyNumberFormat="1" applyFont="1" applyFill="1" applyBorder="1" applyAlignment="1">
      <alignment vertical="top"/>
    </xf>
    <xf numFmtId="169" fontId="5" fillId="2" borderId="12" xfId="0" applyNumberFormat="1" applyFont="1" applyFill="1" applyBorder="1" applyAlignment="1">
      <alignment vertical="top"/>
    </xf>
    <xf numFmtId="168" fontId="5" fillId="2" borderId="15" xfId="0" applyNumberFormat="1" applyFont="1" applyFill="1" applyBorder="1" applyAlignment="1">
      <alignment vertical="top"/>
    </xf>
    <xf numFmtId="169" fontId="5" fillId="2" borderId="6" xfId="0" applyNumberFormat="1" applyFont="1" applyFill="1" applyBorder="1" applyAlignment="1">
      <alignment vertical="top"/>
    </xf>
    <xf numFmtId="169" fontId="5" fillId="2" borderId="15" xfId="0" applyNumberFormat="1" applyFont="1" applyFill="1" applyBorder="1" applyAlignment="1">
      <alignment vertical="top"/>
    </xf>
    <xf numFmtId="170" fontId="5" fillId="2" borderId="12" xfId="0" applyNumberFormat="1" applyFont="1" applyFill="1" applyBorder="1" applyAlignment="1">
      <alignment vertical="top"/>
    </xf>
    <xf numFmtId="170" fontId="5" fillId="2" borderId="15" xfId="0" applyNumberFormat="1" applyFont="1" applyFill="1" applyBorder="1" applyAlignment="1">
      <alignment vertical="top"/>
    </xf>
    <xf numFmtId="170" fontId="5" fillId="2" borderId="6" xfId="0" applyNumberFormat="1" applyFont="1" applyFill="1" applyBorder="1" applyAlignment="1">
      <alignment vertical="top"/>
    </xf>
    <xf numFmtId="0" fontId="5" fillId="0" borderId="2" xfId="0" applyNumberFormat="1" applyFont="1" applyFill="1" applyBorder="1" applyAlignment="1"/>
    <xf numFmtId="3" fontId="1" fillId="0" borderId="8" xfId="0" applyNumberFormat="1" applyFont="1" applyFill="1" applyBorder="1"/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NumberFormat="1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left" vertical="top" wrapText="1"/>
    </xf>
    <xf numFmtId="165" fontId="10" fillId="2" borderId="1" xfId="0" applyNumberFormat="1" applyFont="1" applyFill="1" applyBorder="1" applyAlignment="1">
      <alignment horizontal="left" vertical="top" wrapText="1"/>
    </xf>
    <xf numFmtId="166" fontId="10" fillId="2" borderId="1" xfId="0" applyNumberFormat="1" applyFont="1" applyFill="1" applyBorder="1" applyAlignment="1">
      <alignment horizontal="left" vertical="top" wrapText="1"/>
    </xf>
    <xf numFmtId="4" fontId="10" fillId="2" borderId="1" xfId="0" applyNumberFormat="1" applyFont="1" applyFill="1" applyBorder="1" applyAlignment="1">
      <alignment horizontal="left" vertical="top" wrapText="1"/>
    </xf>
    <xf numFmtId="0" fontId="10" fillId="2" borderId="3" xfId="0" applyNumberFormat="1" applyFont="1" applyFill="1" applyBorder="1" applyAlignment="1">
      <alignment wrapText="1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168" fontId="0" fillId="0" borderId="0" xfId="0" applyNumberFormat="1"/>
    <xf numFmtId="0" fontId="1" fillId="0" borderId="11" xfId="0" applyFont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1" fillId="0" borderId="11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>
      <alignment horizontal="left" vertical="center" textRotation="90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2">
    <cellStyle name="Standard" xfId="0" builtinId="0"/>
    <cellStyle name="Standard_FSTb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showGridLines="0" tabSelected="1" workbookViewId="0">
      <selection activeCell="L8" sqref="L8:L9"/>
    </sheetView>
  </sheetViews>
  <sheetFormatPr baseColWidth="10" defaultRowHeight="15"/>
  <cols>
    <col min="1" max="2" width="3.7109375" customWidth="1"/>
    <col min="3" max="3" width="4.7109375" customWidth="1"/>
    <col min="4" max="4" width="30.85546875" customWidth="1"/>
    <col min="6" max="10" width="8.7109375" style="51" customWidth="1"/>
  </cols>
  <sheetData>
    <row r="1" spans="1:12" s="52" customFormat="1" ht="15" customHeight="1">
      <c r="A1" s="53" t="s">
        <v>284</v>
      </c>
    </row>
    <row r="2" spans="1:12" s="52" customFormat="1" ht="9.75" customHeight="1"/>
    <row r="3" spans="1:12" s="52" customFormat="1" ht="14.25" customHeight="1">
      <c r="A3" s="54" t="s">
        <v>248</v>
      </c>
      <c r="J3" s="55" t="s">
        <v>273</v>
      </c>
    </row>
    <row r="4" spans="1:12" s="52" customFormat="1" ht="9.75" customHeight="1"/>
    <row r="5" spans="1:12" ht="12" customHeight="1">
      <c r="A5" s="56"/>
      <c r="B5" s="57"/>
      <c r="C5" s="57"/>
      <c r="D5" s="90" t="s">
        <v>285</v>
      </c>
      <c r="E5" s="29"/>
      <c r="F5" s="32" t="s">
        <v>279</v>
      </c>
      <c r="G5" s="32" t="s">
        <v>280</v>
      </c>
      <c r="H5" s="32" t="s">
        <v>281</v>
      </c>
      <c r="I5" s="32" t="s">
        <v>282</v>
      </c>
      <c r="J5" s="32" t="s">
        <v>115</v>
      </c>
    </row>
    <row r="6" spans="1:12" ht="12" customHeight="1">
      <c r="A6" s="58"/>
      <c r="B6" s="59"/>
      <c r="C6" s="59"/>
      <c r="D6" s="91"/>
      <c r="E6" s="30"/>
      <c r="F6" s="92" t="s">
        <v>283</v>
      </c>
      <c r="G6" s="93"/>
      <c r="H6" s="93"/>
      <c r="I6" s="93"/>
      <c r="J6" s="94"/>
    </row>
    <row r="7" spans="1:12" ht="11.1" customHeight="1">
      <c r="A7" s="95" t="s">
        <v>116</v>
      </c>
      <c r="B7" s="93"/>
      <c r="C7" s="93"/>
      <c r="D7" s="94"/>
      <c r="E7" s="1" t="s">
        <v>117</v>
      </c>
      <c r="F7" s="33"/>
      <c r="G7" s="34"/>
      <c r="H7" s="34"/>
      <c r="I7" s="34"/>
      <c r="J7" s="60"/>
    </row>
    <row r="8" spans="1:12" ht="11.1" customHeight="1">
      <c r="A8" s="84" t="s">
        <v>118</v>
      </c>
      <c r="B8" s="87" t="s">
        <v>119</v>
      </c>
      <c r="C8" s="2" t="s">
        <v>120</v>
      </c>
      <c r="D8" s="2"/>
      <c r="E8" s="3" t="s">
        <v>121</v>
      </c>
      <c r="F8" s="35">
        <f>Tabelle1!$C28</f>
        <v>19</v>
      </c>
      <c r="G8" s="36">
        <f>Tabelle1!$D28</f>
        <v>62</v>
      </c>
      <c r="H8" s="36">
        <f>Tabelle1!$E28</f>
        <v>80</v>
      </c>
      <c r="I8" s="36">
        <f>Tabelle1!$F28</f>
        <v>29</v>
      </c>
      <c r="J8" s="61">
        <f>Tabelle1!$G28</f>
        <v>190</v>
      </c>
      <c r="L8" s="83"/>
    </row>
    <row r="9" spans="1:12" ht="11.1" customHeight="1">
      <c r="A9" s="85"/>
      <c r="B9" s="88"/>
      <c r="C9" s="4" t="s">
        <v>122</v>
      </c>
      <c r="D9" s="4"/>
      <c r="E9" s="5" t="s">
        <v>121</v>
      </c>
      <c r="F9" s="35">
        <f>Tabelle1!$C29</f>
        <v>229.34956</v>
      </c>
      <c r="G9" s="36">
        <f>Tabelle1!$D29</f>
        <v>694.02176999999983</v>
      </c>
      <c r="H9" s="36">
        <f>Tabelle1!$E29</f>
        <v>961.05563999999981</v>
      </c>
      <c r="I9" s="36">
        <f>Tabelle1!$F29</f>
        <v>393.57285999999999</v>
      </c>
      <c r="J9" s="61">
        <f>Tabelle1!$G29</f>
        <v>2277.9998300000011</v>
      </c>
      <c r="L9" s="83"/>
    </row>
    <row r="10" spans="1:12" ht="11.1" customHeight="1">
      <c r="A10" s="85"/>
      <c r="B10" s="88"/>
      <c r="C10" s="4" t="s">
        <v>123</v>
      </c>
      <c r="D10" s="4"/>
      <c r="E10" s="5" t="s">
        <v>124</v>
      </c>
      <c r="F10" s="35">
        <f>Tabelle1!$C30</f>
        <v>478.07697917536888</v>
      </c>
      <c r="G10" s="36">
        <f>Tabelle1!$D30</f>
        <v>794.81450815872847</v>
      </c>
      <c r="H10" s="36">
        <f>Tabelle1!$E30</f>
        <v>1127.5597665562841</v>
      </c>
      <c r="I10" s="36">
        <f>Tabelle1!$F30</f>
        <v>563.14185923795674</v>
      </c>
      <c r="J10" s="61">
        <f>Tabelle1!$G30</f>
        <v>863.27940674429294</v>
      </c>
    </row>
    <row r="11" spans="1:12" ht="11.1" customHeight="1">
      <c r="A11" s="85"/>
      <c r="B11" s="88"/>
      <c r="C11" s="4" t="s">
        <v>114</v>
      </c>
      <c r="D11" s="4"/>
      <c r="E11" s="5" t="s">
        <v>124</v>
      </c>
      <c r="F11" s="35">
        <f>Tabelle1!$C31</f>
        <v>461.79893360161668</v>
      </c>
      <c r="G11" s="36">
        <f>Tabelle1!$D31</f>
        <v>753.83919151988584</v>
      </c>
      <c r="H11" s="36">
        <f>Tabelle1!$E31</f>
        <v>1081.588387490239</v>
      </c>
      <c r="I11" s="36">
        <f>Tabelle1!$F31</f>
        <v>541.79923025180142</v>
      </c>
      <c r="J11" s="61">
        <f>Tabelle1!$G31</f>
        <v>826.07481352445893</v>
      </c>
    </row>
    <row r="12" spans="1:12" ht="11.1" customHeight="1">
      <c r="A12" s="85"/>
      <c r="B12" s="88"/>
      <c r="C12" s="4" t="s">
        <v>125</v>
      </c>
      <c r="D12" s="4"/>
      <c r="E12" s="5" t="s">
        <v>124</v>
      </c>
      <c r="F12" s="35">
        <f>Tabelle1!$C32</f>
        <v>430.79271636710371</v>
      </c>
      <c r="G12" s="36">
        <f>Tabelle1!$D32</f>
        <v>692.82811074067627</v>
      </c>
      <c r="H12" s="36">
        <f>Tabelle1!$E32</f>
        <v>1041.491730204091</v>
      </c>
      <c r="I12" s="36">
        <f>Tabelle1!$F32</f>
        <v>521.91260069609473</v>
      </c>
      <c r="J12" s="61">
        <f>Tabelle1!$G32</f>
        <v>784.01324899308656</v>
      </c>
    </row>
    <row r="13" spans="1:12" ht="11.1" customHeight="1">
      <c r="A13" s="85"/>
      <c r="B13" s="88"/>
      <c r="C13" s="69" t="s">
        <v>266</v>
      </c>
      <c r="D13" s="4"/>
      <c r="E13" s="5" t="s">
        <v>124</v>
      </c>
      <c r="F13" s="35">
        <f>Tabelle1!$C33</f>
        <v>14.2933656816259</v>
      </c>
      <c r="G13" s="36">
        <f>Tabelle1!$D33</f>
        <v>28.044773186293579</v>
      </c>
      <c r="H13" s="36">
        <f>Tabelle1!$E33</f>
        <v>18.96555779226269</v>
      </c>
      <c r="I13" s="36">
        <f>Tabelle1!$F33</f>
        <v>14.23867570543355</v>
      </c>
      <c r="J13" s="61">
        <f>Tabelle1!$G33</f>
        <v>20.444590137655979</v>
      </c>
    </row>
    <row r="14" spans="1:12" ht="11.1" customHeight="1">
      <c r="A14" s="85"/>
      <c r="B14" s="88"/>
      <c r="C14" s="4" t="s">
        <v>126</v>
      </c>
      <c r="D14" s="6"/>
      <c r="E14" s="5" t="s">
        <v>127</v>
      </c>
      <c r="F14" s="37">
        <f>Tabelle1!$C34</f>
        <v>30.331292631405191</v>
      </c>
      <c r="G14" s="38">
        <f>Tabelle1!$D34</f>
        <v>75.158560052405107</v>
      </c>
      <c r="H14" s="38">
        <f>Tabelle1!$E34</f>
        <v>56.567521273063072</v>
      </c>
      <c r="I14" s="38">
        <f>Tabelle1!$F34</f>
        <v>67.947060165408232</v>
      </c>
      <c r="J14" s="62">
        <f>Tabelle1!$G34</f>
        <v>61.54906005081569</v>
      </c>
    </row>
    <row r="15" spans="1:12" ht="11.1" customHeight="1">
      <c r="A15" s="85"/>
      <c r="B15" s="88"/>
      <c r="C15" s="4" t="s">
        <v>128</v>
      </c>
      <c r="D15" s="6"/>
      <c r="E15" s="5" t="s">
        <v>129</v>
      </c>
      <c r="F15" s="35">
        <f>Tabelle1!$C35</f>
        <v>237.676520417131</v>
      </c>
      <c r="G15" s="36">
        <f>Tabelle1!$D35</f>
        <v>266.61003884647607</v>
      </c>
      <c r="H15" s="36">
        <f>Tabelle1!$E35</f>
        <v>308.32993385939648</v>
      </c>
      <c r="I15" s="36">
        <f>Tabelle1!$F35</f>
        <v>306.34969742629102</v>
      </c>
      <c r="J15" s="61">
        <f>Tabelle1!$G35</f>
        <v>288.1639042671041</v>
      </c>
    </row>
    <row r="16" spans="1:12" ht="11.1" customHeight="1">
      <c r="A16" s="85"/>
      <c r="B16" s="88"/>
      <c r="C16" s="69" t="s">
        <v>267</v>
      </c>
      <c r="D16" s="4"/>
      <c r="E16" s="5" t="s">
        <v>127</v>
      </c>
      <c r="F16" s="37">
        <f>Tabelle1!$C36</f>
        <v>61.332871996226487</v>
      </c>
      <c r="G16" s="38">
        <f>Tabelle1!$D36</f>
        <v>57.276522665545883</v>
      </c>
      <c r="H16" s="38">
        <f>Tabelle1!$E36</f>
        <v>42.628601410649907</v>
      </c>
      <c r="I16" s="38">
        <f>Tabelle1!$F36</f>
        <v>35.451396568193083</v>
      </c>
      <c r="J16" s="62">
        <f>Tabelle1!$G36</f>
        <v>46.940484842292513</v>
      </c>
    </row>
    <row r="17" spans="1:10" ht="11.1" customHeight="1">
      <c r="A17" s="85"/>
      <c r="B17" s="88"/>
      <c r="C17" s="69" t="s">
        <v>268</v>
      </c>
      <c r="D17" s="4"/>
      <c r="E17" s="5" t="s">
        <v>127</v>
      </c>
      <c r="F17" s="37">
        <f>Tabelle1!$C37</f>
        <v>26.225567322249411</v>
      </c>
      <c r="G17" s="38">
        <f>Tabelle1!$D37</f>
        <v>14.26752566686382</v>
      </c>
      <c r="H17" s="38">
        <f>Tabelle1!$E37</f>
        <v>7.7509364636846554</v>
      </c>
      <c r="I17" s="38">
        <f>Tabelle1!$F37</f>
        <v>5.7905534752767576</v>
      </c>
      <c r="J17" s="62">
        <f>Tabelle1!$G37</f>
        <v>10.380356409308339</v>
      </c>
    </row>
    <row r="18" spans="1:10" ht="11.1" customHeight="1">
      <c r="A18" s="85"/>
      <c r="B18" s="88"/>
      <c r="C18" s="69" t="s">
        <v>269</v>
      </c>
      <c r="D18" s="4"/>
      <c r="E18" s="5" t="s">
        <v>127</v>
      </c>
      <c r="F18" s="37">
        <f>Tabelle1!$C38</f>
        <v>35.107304673977083</v>
      </c>
      <c r="G18" s="38">
        <f>Tabelle1!$D38</f>
        <v>43.008996998682072</v>
      </c>
      <c r="H18" s="38">
        <f>Tabelle1!$E38</f>
        <v>34.877664946965261</v>
      </c>
      <c r="I18" s="38">
        <f>Tabelle1!$F38</f>
        <v>29.66084309291632</v>
      </c>
      <c r="J18" s="62">
        <f>Tabelle1!$G38</f>
        <v>36.560128432984143</v>
      </c>
    </row>
    <row r="19" spans="1:10" ht="11.1" customHeight="1">
      <c r="A19" s="85"/>
      <c r="B19" s="88"/>
      <c r="C19" s="69" t="s">
        <v>270</v>
      </c>
      <c r="D19" s="6"/>
      <c r="E19" s="5" t="s">
        <v>127</v>
      </c>
      <c r="F19" s="37">
        <f>Tabelle1!$C39</f>
        <v>35.042529233371283</v>
      </c>
      <c r="G19" s="38">
        <f>Tabelle1!$D39</f>
        <v>38.347166514440922</v>
      </c>
      <c r="H19" s="38">
        <f>Tabelle1!$E39</f>
        <v>55.416705992385147</v>
      </c>
      <c r="I19" s="38">
        <f>Tabelle1!$F39</f>
        <v>63.522182684386642</v>
      </c>
      <c r="J19" s="62">
        <f>Tabelle1!$G39</f>
        <v>50.442760499539517</v>
      </c>
    </row>
    <row r="20" spans="1:10" ht="11.1" customHeight="1">
      <c r="A20" s="85"/>
      <c r="B20" s="88"/>
      <c r="C20" s="69" t="s">
        <v>271</v>
      </c>
      <c r="D20" s="6"/>
      <c r="E20" s="5" t="s">
        <v>127</v>
      </c>
      <c r="F20" s="37">
        <f>Tabelle1!$C40</f>
        <v>12.326678994773889</v>
      </c>
      <c r="G20" s="38">
        <f>Tabelle1!$D40</f>
        <v>21.530440665301128</v>
      </c>
      <c r="H20" s="38">
        <f>Tabelle1!$E40</f>
        <v>40.394760498203759</v>
      </c>
      <c r="I20" s="38">
        <f>Tabelle1!$F40</f>
        <v>47.804210337424593</v>
      </c>
      <c r="J20" s="62">
        <f>Tabelle1!$G40</f>
        <v>34.409919663258613</v>
      </c>
    </row>
    <row r="21" spans="1:10" ht="11.1" customHeight="1">
      <c r="A21" s="85"/>
      <c r="B21" s="88"/>
      <c r="C21" s="69" t="s">
        <v>272</v>
      </c>
      <c r="D21" s="4"/>
      <c r="E21" s="5" t="s">
        <v>127</v>
      </c>
      <c r="F21" s="37">
        <f>Tabelle1!$C41</f>
        <v>22.715850238597369</v>
      </c>
      <c r="G21" s="38">
        <f>Tabelle1!$D41</f>
        <v>16.819125700158828</v>
      </c>
      <c r="H21" s="38">
        <f>Tabelle1!$E41</f>
        <v>15.02430934305622</v>
      </c>
      <c r="I21" s="38">
        <f>Tabelle1!$F41</f>
        <v>15.71797234696202</v>
      </c>
      <c r="J21" s="62">
        <f>Tabelle1!$G41</f>
        <v>16.034813788445881</v>
      </c>
    </row>
    <row r="22" spans="1:10" ht="11.1" customHeight="1">
      <c r="A22" s="85"/>
      <c r="B22" s="88"/>
      <c r="C22" s="8" t="s">
        <v>130</v>
      </c>
      <c r="D22" s="6"/>
      <c r="E22" s="9" t="s">
        <v>131</v>
      </c>
      <c r="F22" s="37">
        <f>Tabelle1!$C42</f>
        <v>0.8319167809093202</v>
      </c>
      <c r="G22" s="38">
        <f>Tabelle1!$D42</f>
        <v>1.394919706264397</v>
      </c>
      <c r="H22" s="38">
        <f>Tabelle1!$E42</f>
        <v>1.7639579328459949</v>
      </c>
      <c r="I22" s="38">
        <f>Tabelle1!$F42</f>
        <v>2.1611743545334279</v>
      </c>
      <c r="J22" s="62">
        <f>Tabelle1!$G42</f>
        <v>1.6539100467776631</v>
      </c>
    </row>
    <row r="23" spans="1:10" ht="11.1" customHeight="1">
      <c r="A23" s="85"/>
      <c r="B23" s="89"/>
      <c r="C23" s="10" t="s">
        <v>132</v>
      </c>
      <c r="D23" s="10"/>
      <c r="E23" s="11" t="s">
        <v>133</v>
      </c>
      <c r="F23" s="39">
        <f>Tabelle1!$C43</f>
        <v>52.76139167633275</v>
      </c>
      <c r="G23" s="40">
        <f>Tabelle1!$D43</f>
        <v>38.278897242589672</v>
      </c>
      <c r="H23" s="40">
        <f>Tabelle1!$E43</f>
        <v>36.168142223831651</v>
      </c>
      <c r="I23" s="40">
        <f>Tabelle1!$F43</f>
        <v>34.128911143572353</v>
      </c>
      <c r="J23" s="63">
        <f>Tabelle1!$G43</f>
        <v>36.766874630996163</v>
      </c>
    </row>
    <row r="24" spans="1:10" ht="11.1" customHeight="1">
      <c r="A24" s="85"/>
      <c r="B24" s="84" t="s">
        <v>134</v>
      </c>
      <c r="C24" s="8" t="s">
        <v>135</v>
      </c>
      <c r="D24" s="6"/>
      <c r="E24" s="9" t="s">
        <v>131</v>
      </c>
      <c r="F24" s="37">
        <f>Tabelle1!$C44</f>
        <v>1.2616833131606811</v>
      </c>
      <c r="G24" s="38">
        <f>Tabelle1!$D44</f>
        <v>1.1487667145262701</v>
      </c>
      <c r="H24" s="38">
        <f>Tabelle1!$E44</f>
        <v>1.184321010762337</v>
      </c>
      <c r="I24" s="38">
        <f>Tabelle1!$F44</f>
        <v>1.278307541266146</v>
      </c>
      <c r="J24" s="62">
        <f>Tabelle1!$G44</f>
        <v>1.189440490305492</v>
      </c>
    </row>
    <row r="25" spans="1:10" ht="11.1" customHeight="1">
      <c r="A25" s="85"/>
      <c r="B25" s="85"/>
      <c r="C25" s="8" t="s">
        <v>136</v>
      </c>
      <c r="D25" s="6"/>
      <c r="E25" s="9" t="s">
        <v>131</v>
      </c>
      <c r="F25" s="37">
        <f>Tabelle1!$C45</f>
        <v>0.31161811949624868</v>
      </c>
      <c r="G25" s="38">
        <f>Tabelle1!$D45</f>
        <v>0.11387258240737699</v>
      </c>
      <c r="H25" s="38">
        <f>Tabelle1!$E45</f>
        <v>0.1196315108274124</v>
      </c>
      <c r="I25" s="38">
        <f>Tabelle1!$F45</f>
        <v>0.1766810863087801</v>
      </c>
      <c r="J25" s="62">
        <f>Tabelle1!$G45</f>
        <v>0.1353006172127037</v>
      </c>
    </row>
    <row r="26" spans="1:10" ht="11.1" customHeight="1">
      <c r="A26" s="85"/>
      <c r="B26" s="85"/>
      <c r="C26" s="8" t="s">
        <v>249</v>
      </c>
      <c r="D26" s="6"/>
      <c r="E26" s="9" t="s">
        <v>131</v>
      </c>
      <c r="F26" s="37">
        <f>Tabelle1!$C46</f>
        <v>0.56742627545867586</v>
      </c>
      <c r="G26" s="38">
        <f>Tabelle1!$D46</f>
        <v>0.70218337500607686</v>
      </c>
      <c r="H26" s="38">
        <f>Tabelle1!$E46</f>
        <v>0.63906524543146825</v>
      </c>
      <c r="I26" s="38">
        <f>Tabelle1!$F46</f>
        <v>0.7000461737924395</v>
      </c>
      <c r="J26" s="62">
        <f>Tabelle1!$G46</f>
        <v>0.65949149828655829</v>
      </c>
    </row>
    <row r="27" spans="1:10" ht="11.1" customHeight="1">
      <c r="A27" s="85"/>
      <c r="B27" s="85"/>
      <c r="C27" s="8" t="s">
        <v>137</v>
      </c>
      <c r="D27" s="6"/>
      <c r="E27" s="9" t="s">
        <v>131</v>
      </c>
      <c r="F27" s="37">
        <f>Tabelle1!$C47</f>
        <v>0.36753223417478631</v>
      </c>
      <c r="G27" s="38">
        <f>Tabelle1!$D47</f>
        <v>0.26011668891594231</v>
      </c>
      <c r="H27" s="38">
        <f>Tabelle1!$E47</f>
        <v>0.34331751616526762</v>
      </c>
      <c r="I27" s="38">
        <f>Tabelle1!$F47</f>
        <v>0.32578793752455659</v>
      </c>
      <c r="J27" s="62">
        <f>Tabelle1!$G47</f>
        <v>0.31956237890374201</v>
      </c>
    </row>
    <row r="28" spans="1:10" ht="11.1" customHeight="1">
      <c r="A28" s="85"/>
      <c r="B28" s="85"/>
      <c r="C28" s="4" t="s">
        <v>130</v>
      </c>
      <c r="D28" s="6"/>
      <c r="E28" s="5" t="s">
        <v>138</v>
      </c>
      <c r="F28" s="35">
        <f>Tabelle1!$C48</f>
        <v>1263.0090096594961</v>
      </c>
      <c r="G28" s="36">
        <f>Tabelle1!$D48</f>
        <v>1983.443632827245</v>
      </c>
      <c r="H28" s="36">
        <f>Tabelle1!$E48</f>
        <v>2454.7967957383871</v>
      </c>
      <c r="I28" s="36">
        <f>Tabelle1!$F48</f>
        <v>3157.5836287492671</v>
      </c>
      <c r="J28" s="61">
        <f>Tabelle1!$G48</f>
        <v>2336.3097513787638</v>
      </c>
    </row>
    <row r="29" spans="1:10" ht="11.1" customHeight="1">
      <c r="A29" s="85"/>
      <c r="B29" s="85"/>
      <c r="C29" s="4" t="s">
        <v>139</v>
      </c>
      <c r="D29" s="6"/>
      <c r="E29" s="5" t="s">
        <v>138</v>
      </c>
      <c r="F29" s="35">
        <f>Tabelle1!$C49</f>
        <v>25.922125629393189</v>
      </c>
      <c r="G29" s="36">
        <f>Tabelle1!$D49</f>
        <v>31.442302901340462</v>
      </c>
      <c r="H29" s="36">
        <f>Tabelle1!$E49</f>
        <v>77.418484514112066</v>
      </c>
      <c r="I29" s="36">
        <f>Tabelle1!$F49</f>
        <v>126.1828780487278</v>
      </c>
      <c r="J29" s="61">
        <f>Tabelle1!$G49</f>
        <v>67.263510092457665</v>
      </c>
    </row>
    <row r="30" spans="1:10" ht="11.1" customHeight="1">
      <c r="A30" s="85"/>
      <c r="B30" s="85"/>
      <c r="C30" s="4" t="s">
        <v>140</v>
      </c>
      <c r="D30" s="4"/>
      <c r="E30" s="5" t="s">
        <v>138</v>
      </c>
      <c r="F30" s="35">
        <f>Tabelle1!$C50</f>
        <v>0</v>
      </c>
      <c r="G30" s="36">
        <f>Tabelle1!$D50</f>
        <v>0</v>
      </c>
      <c r="H30" s="36">
        <f>Tabelle1!$E50</f>
        <v>0</v>
      </c>
      <c r="I30" s="36">
        <f>Tabelle1!$F50</f>
        <v>0</v>
      </c>
      <c r="J30" s="61">
        <f>Tabelle1!$G50</f>
        <v>0</v>
      </c>
    </row>
    <row r="31" spans="1:10" ht="11.1" customHeight="1">
      <c r="A31" s="85"/>
      <c r="B31" s="85"/>
      <c r="C31" s="4" t="s">
        <v>141</v>
      </c>
      <c r="D31" s="4"/>
      <c r="E31" s="5" t="s">
        <v>138</v>
      </c>
      <c r="F31" s="35">
        <f>Tabelle1!$C51</f>
        <v>0</v>
      </c>
      <c r="G31" s="36">
        <f>Tabelle1!$D51</f>
        <v>0</v>
      </c>
      <c r="H31" s="36">
        <f>Tabelle1!$E51</f>
        <v>0</v>
      </c>
      <c r="I31" s="36">
        <f>Tabelle1!$F51</f>
        <v>0</v>
      </c>
      <c r="J31" s="61">
        <f>Tabelle1!$G51</f>
        <v>0</v>
      </c>
    </row>
    <row r="32" spans="1:10" ht="11.1" customHeight="1">
      <c r="A32" s="85"/>
      <c r="B32" s="85"/>
      <c r="C32" s="12" t="s">
        <v>142</v>
      </c>
      <c r="D32" s="12"/>
      <c r="E32" s="13" t="s">
        <v>143</v>
      </c>
      <c r="F32" s="37">
        <f>Tabelle1!$C52</f>
        <v>0.97480283081133146</v>
      </c>
      <c r="G32" s="38">
        <f>Tabelle1!$D52</f>
        <v>1.933332141728062</v>
      </c>
      <c r="H32" s="38">
        <f>Tabelle1!$E52</f>
        <v>3.2446475577071339</v>
      </c>
      <c r="I32" s="38">
        <f>Tabelle1!$F52</f>
        <v>1.9090858344077219</v>
      </c>
      <c r="J32" s="62">
        <f>Tabelle1!$G52</f>
        <v>2.385863392410057</v>
      </c>
    </row>
    <row r="33" spans="1:10" ht="12" customHeight="1">
      <c r="A33" s="86"/>
      <c r="B33" s="86"/>
      <c r="C33" s="12" t="s">
        <v>144</v>
      </c>
      <c r="D33" s="12"/>
      <c r="E33" s="13" t="s">
        <v>250</v>
      </c>
      <c r="F33" s="41">
        <f>Tabelle1!$C53</f>
        <v>4.5872871264267996</v>
      </c>
      <c r="G33" s="42">
        <f>Tabelle1!$D53</f>
        <v>5.9656605667929483</v>
      </c>
      <c r="H33" s="42">
        <f>Tabelle1!$E53</f>
        <v>6.6949230630509113</v>
      </c>
      <c r="I33" s="42">
        <f>Tabelle1!$F53</f>
        <v>9.1036788735434229</v>
      </c>
      <c r="J33" s="64">
        <f>Tabelle1!$G53</f>
        <v>6.6464981103582037</v>
      </c>
    </row>
    <row r="34" spans="1:10" ht="11.1" customHeight="1">
      <c r="A34" s="96" t="s">
        <v>145</v>
      </c>
      <c r="B34" s="102"/>
      <c r="C34" s="2" t="s">
        <v>146</v>
      </c>
      <c r="D34" s="14"/>
      <c r="E34" s="3" t="s">
        <v>147</v>
      </c>
      <c r="F34" s="37">
        <f>Tabelle1!$C54</f>
        <v>94.628781721499053</v>
      </c>
      <c r="G34" s="38">
        <f>Tabelle1!$D54</f>
        <v>93.578414401421227</v>
      </c>
      <c r="H34" s="38">
        <f>Tabelle1!$E54</f>
        <v>108.1465450291544</v>
      </c>
      <c r="I34" s="38">
        <f>Tabelle1!$F54</f>
        <v>108.07361644756961</v>
      </c>
      <c r="J34" s="62">
        <f>Tabelle1!$G54</f>
        <v>103.97475488887009</v>
      </c>
    </row>
    <row r="35" spans="1:10" ht="10.5" customHeight="1">
      <c r="A35" s="103"/>
      <c r="B35" s="104"/>
      <c r="C35" s="4" t="s">
        <v>148</v>
      </c>
      <c r="D35" s="8"/>
      <c r="E35" s="5" t="s">
        <v>250</v>
      </c>
      <c r="F35" s="37">
        <f>Tabelle1!$C55</f>
        <v>4.3408939218048426</v>
      </c>
      <c r="G35" s="38">
        <f>Tabelle1!$D55</f>
        <v>5.5825705669756793</v>
      </c>
      <c r="H35" s="38">
        <f>Tabelle1!$E55</f>
        <v>7.2403279850495963</v>
      </c>
      <c r="I35" s="38">
        <f>Tabelle1!$F55</f>
        <v>9.8386749884117446</v>
      </c>
      <c r="J35" s="62">
        <f>Tabelle1!$G55</f>
        <v>6.9106801189383242</v>
      </c>
    </row>
    <row r="36" spans="1:10" ht="11.1" customHeight="1">
      <c r="A36" s="103"/>
      <c r="B36" s="104"/>
      <c r="C36" s="4" t="s">
        <v>149</v>
      </c>
      <c r="D36" s="8"/>
      <c r="E36" s="5" t="s">
        <v>150</v>
      </c>
      <c r="F36" s="37">
        <f>Tabelle1!$C56</f>
        <v>59.705574970586383</v>
      </c>
      <c r="G36" s="38">
        <f>Tabelle1!$D56</f>
        <v>49.790705199642268</v>
      </c>
      <c r="H36" s="38">
        <f>Tabelle1!$E56</f>
        <v>26.673522688068449</v>
      </c>
      <c r="I36" s="38">
        <f>Tabelle1!$F56</f>
        <v>26.44288103311931</v>
      </c>
      <c r="J36" s="62">
        <f>Tabelle1!$G56</f>
        <v>32.996031711394828</v>
      </c>
    </row>
    <row r="37" spans="1:10" ht="11.1" customHeight="1">
      <c r="A37" s="103"/>
      <c r="B37" s="104"/>
      <c r="C37" s="4" t="s">
        <v>151</v>
      </c>
      <c r="D37" s="8"/>
      <c r="E37" s="5" t="s">
        <v>150</v>
      </c>
      <c r="F37" s="37">
        <f>Tabelle1!$C57</f>
        <v>22.98348735383118</v>
      </c>
      <c r="G37" s="38">
        <f>Tabelle1!$D57</f>
        <v>7.1640707014034408</v>
      </c>
      <c r="H37" s="38">
        <f>Tabelle1!$E57</f>
        <v>3.2056420787835092</v>
      </c>
      <c r="I37" s="38">
        <f>Tabelle1!$F57</f>
        <v>0.71220558558254554</v>
      </c>
      <c r="J37" s="62">
        <f>Tabelle1!$G57</f>
        <v>4.391633308849805</v>
      </c>
    </row>
    <row r="38" spans="1:10" ht="11.1" customHeight="1">
      <c r="A38" s="103"/>
      <c r="B38" s="104"/>
      <c r="C38" s="4" t="s">
        <v>152</v>
      </c>
      <c r="D38" s="8"/>
      <c r="E38" s="5" t="s">
        <v>150</v>
      </c>
      <c r="F38" s="37">
        <f>Tabelle1!$C58</f>
        <v>36.722087616755203</v>
      </c>
      <c r="G38" s="38">
        <f>Tabelle1!$D58</f>
        <v>42.626634498238822</v>
      </c>
      <c r="H38" s="38">
        <f>Tabelle1!$E58</f>
        <v>23.46788060928494</v>
      </c>
      <c r="I38" s="38">
        <f>Tabelle1!$F58</f>
        <v>25.730675447536768</v>
      </c>
      <c r="J38" s="62">
        <f>Tabelle1!$G58</f>
        <v>28.60439840254503</v>
      </c>
    </row>
    <row r="39" spans="1:10" ht="11.1" customHeight="1">
      <c r="A39" s="103"/>
      <c r="B39" s="104"/>
      <c r="C39" s="4" t="s">
        <v>153</v>
      </c>
      <c r="D39" s="8"/>
      <c r="E39" s="5" t="s">
        <v>150</v>
      </c>
      <c r="F39" s="37">
        <f>Tabelle1!$C59</f>
        <v>40.294425029413603</v>
      </c>
      <c r="G39" s="38">
        <f>Tabelle1!$D59</f>
        <v>50.209294800357767</v>
      </c>
      <c r="H39" s="38">
        <f>Tabelle1!$E59</f>
        <v>73.326477311931541</v>
      </c>
      <c r="I39" s="38">
        <f>Tabelle1!$F59</f>
        <v>73.557118966880694</v>
      </c>
      <c r="J39" s="62">
        <f>Tabelle1!$G59</f>
        <v>67.003968288605137</v>
      </c>
    </row>
    <row r="40" spans="1:10" ht="11.1" customHeight="1">
      <c r="A40" s="103"/>
      <c r="B40" s="104"/>
      <c r="C40" s="4" t="s">
        <v>154</v>
      </c>
      <c r="D40" s="8"/>
      <c r="E40" s="5" t="s">
        <v>150</v>
      </c>
      <c r="F40" s="37">
        <f>Tabelle1!$C60</f>
        <v>12.348976693932039</v>
      </c>
      <c r="G40" s="38">
        <f>Tabelle1!$D60</f>
        <v>34.836441385891241</v>
      </c>
      <c r="H40" s="38">
        <f>Tabelle1!$E60</f>
        <v>63.496109874705013</v>
      </c>
      <c r="I40" s="38">
        <f>Tabelle1!$F60</f>
        <v>67.101583835585615</v>
      </c>
      <c r="J40" s="62">
        <f>Tabelle1!$G60</f>
        <v>55.832822478058233</v>
      </c>
    </row>
    <row r="41" spans="1:10" ht="11.1" customHeight="1">
      <c r="A41" s="103"/>
      <c r="B41" s="104"/>
      <c r="C41" s="8" t="s">
        <v>155</v>
      </c>
      <c r="D41" s="8"/>
      <c r="E41" s="9" t="s">
        <v>150</v>
      </c>
      <c r="F41" s="37">
        <f>Tabelle1!$C61</f>
        <v>27.945448335481569</v>
      </c>
      <c r="G41" s="38">
        <f>Tabelle1!$D61</f>
        <v>15.37285341446653</v>
      </c>
      <c r="H41" s="38">
        <f>Tabelle1!$E61</f>
        <v>9.8303674372265384</v>
      </c>
      <c r="I41" s="38">
        <f>Tabelle1!$F61</f>
        <v>6.4555351312950906</v>
      </c>
      <c r="J41" s="62">
        <f>Tabelle1!$G61</f>
        <v>11.171145810546911</v>
      </c>
    </row>
    <row r="42" spans="1:10" ht="11.1" customHeight="1">
      <c r="A42" s="103"/>
      <c r="B42" s="104"/>
      <c r="C42" s="4" t="s">
        <v>156</v>
      </c>
      <c r="D42" s="8"/>
      <c r="E42" s="5" t="s">
        <v>150</v>
      </c>
      <c r="F42" s="37">
        <f>Tabelle1!$C62</f>
        <v>31.16411300272965</v>
      </c>
      <c r="G42" s="38">
        <f>Tabelle1!$D62</f>
        <v>18.263153392455809</v>
      </c>
      <c r="H42" s="38">
        <f>Tabelle1!$E62</f>
        <v>24.197310868637182</v>
      </c>
      <c r="I42" s="38">
        <f>Tabelle1!$F62</f>
        <v>18.574451953389111</v>
      </c>
      <c r="J42" s="62">
        <f>Tabelle1!$G62</f>
        <v>22.195437713145111</v>
      </c>
    </row>
    <row r="43" spans="1:10" ht="11.1" customHeight="1">
      <c r="A43" s="103"/>
      <c r="B43" s="104"/>
      <c r="C43" s="4" t="s">
        <v>157</v>
      </c>
      <c r="D43" s="8"/>
      <c r="E43" s="5" t="s">
        <v>150</v>
      </c>
      <c r="F43" s="37">
        <f>Tabelle1!$C63</f>
        <v>19.282890696336938</v>
      </c>
      <c r="G43" s="38">
        <f>Tabelle1!$D63</f>
        <v>41.267156973471273</v>
      </c>
      <c r="H43" s="38">
        <f>Tabelle1!$E63</f>
        <v>60.901779832959697</v>
      </c>
      <c r="I43" s="38">
        <f>Tabelle1!$F63</f>
        <v>88.207573012629766</v>
      </c>
      <c r="J43" s="62">
        <f>Tabelle1!$G63</f>
        <v>59.42578985317742</v>
      </c>
    </row>
    <row r="44" spans="1:10" ht="11.1" customHeight="1">
      <c r="A44" s="105"/>
      <c r="B44" s="106"/>
      <c r="C44" s="7" t="s">
        <v>158</v>
      </c>
      <c r="D44" s="8"/>
      <c r="E44" s="5" t="s">
        <v>150</v>
      </c>
      <c r="F44" s="43">
        <f>Tabelle1!$C64</f>
        <v>15.30481527413567</v>
      </c>
      <c r="G44" s="44">
        <f>Tabelle1!$D64</f>
        <v>20.780639164243809</v>
      </c>
      <c r="H44" s="44">
        <f>Tabelle1!$E64</f>
        <v>10.149541397017771</v>
      </c>
      <c r="I44" s="44">
        <f>Tabelle1!$F64</f>
        <v>4.7666235013373308</v>
      </c>
      <c r="J44" s="65">
        <f>Tabelle1!$G64</f>
        <v>11.85103938230325</v>
      </c>
    </row>
    <row r="45" spans="1:10" ht="11.1" customHeight="1">
      <c r="A45" s="87" t="s">
        <v>159</v>
      </c>
      <c r="B45" s="87" t="s">
        <v>160</v>
      </c>
      <c r="C45" s="2" t="s">
        <v>161</v>
      </c>
      <c r="D45" s="15"/>
      <c r="E45" s="3" t="s">
        <v>162</v>
      </c>
      <c r="F45" s="45">
        <f>Tabelle1!$C65</f>
        <v>110155.2194096209</v>
      </c>
      <c r="G45" s="46">
        <f>Tabelle1!$D65</f>
        <v>254079.0173737825</v>
      </c>
      <c r="H45" s="46">
        <f>Tabelle1!$E65</f>
        <v>520395.46729159431</v>
      </c>
      <c r="I45" s="46">
        <f>Tabelle1!$F65</f>
        <v>363525.63028031599</v>
      </c>
      <c r="J45" s="66">
        <f>Tabelle1!$G65</f>
        <v>370853.07478915033</v>
      </c>
    </row>
    <row r="46" spans="1:10" ht="11.1" customHeight="1">
      <c r="A46" s="88"/>
      <c r="B46" s="88"/>
      <c r="C46" s="8" t="s">
        <v>163</v>
      </c>
      <c r="D46" s="8"/>
      <c r="E46" s="9" t="s">
        <v>164</v>
      </c>
      <c r="F46" s="37">
        <f>Tabelle1!$C66</f>
        <v>92.747057115592</v>
      </c>
      <c r="G46" s="38">
        <f>Tabelle1!$D66</f>
        <v>93.294420270019089</v>
      </c>
      <c r="H46" s="38">
        <f>Tabelle1!$E66</f>
        <v>95.272305585537808</v>
      </c>
      <c r="I46" s="38">
        <f>Tabelle1!$F66</f>
        <v>91.805789200976008</v>
      </c>
      <c r="J46" s="62">
        <f>Tabelle1!$G66</f>
        <v>94.196861238694794</v>
      </c>
    </row>
    <row r="47" spans="1:10" ht="11.1" customHeight="1">
      <c r="A47" s="88"/>
      <c r="B47" s="88"/>
      <c r="C47" s="8" t="s">
        <v>165</v>
      </c>
      <c r="D47" s="8"/>
      <c r="E47" s="9" t="s">
        <v>164</v>
      </c>
      <c r="F47" s="37">
        <f>Tabelle1!$C67</f>
        <v>1.8392917196850642E-2</v>
      </c>
      <c r="G47" s="38">
        <f>Tabelle1!$D67</f>
        <v>0.28052990731412181</v>
      </c>
      <c r="H47" s="38">
        <f>Tabelle1!$E67</f>
        <v>1.236132713351089E-2</v>
      </c>
      <c r="I47" s="38">
        <f>Tabelle1!$F67</f>
        <v>0.84335805334210001</v>
      </c>
      <c r="J47" s="62">
        <f>Tabelle1!$G67</f>
        <v>0.209252302155957</v>
      </c>
    </row>
    <row r="48" spans="1:10" ht="11.1" customHeight="1">
      <c r="A48" s="88"/>
      <c r="B48" s="88"/>
      <c r="C48" s="4" t="s">
        <v>166</v>
      </c>
      <c r="D48" s="8"/>
      <c r="E48" s="5" t="s">
        <v>164</v>
      </c>
      <c r="F48" s="37">
        <f>Tabelle1!$C68</f>
        <v>0.1070552774351663</v>
      </c>
      <c r="G48" s="38">
        <f>Tabelle1!$D68</f>
        <v>0.20643176849228001</v>
      </c>
      <c r="H48" s="38">
        <f>Tabelle1!$E68</f>
        <v>0.1550249508452014</v>
      </c>
      <c r="I48" s="38">
        <f>Tabelle1!$F68</f>
        <v>0.2286780950346268</v>
      </c>
      <c r="J48" s="62">
        <f>Tabelle1!$G68</f>
        <v>0.17679430404488891</v>
      </c>
    </row>
    <row r="49" spans="1:10" ht="11.1" customHeight="1">
      <c r="A49" s="88"/>
      <c r="B49" s="88"/>
      <c r="C49" s="4" t="s">
        <v>167</v>
      </c>
      <c r="D49" s="8"/>
      <c r="E49" s="5" t="s">
        <v>164</v>
      </c>
      <c r="F49" s="37">
        <f>Tabelle1!$C69</f>
        <v>5.4127987387635459</v>
      </c>
      <c r="G49" s="38">
        <f>Tabelle1!$D69</f>
        <v>3.3904146299497802</v>
      </c>
      <c r="H49" s="38">
        <f>Tabelle1!$E69</f>
        <v>2.562420596425715</v>
      </c>
      <c r="I49" s="38">
        <f>Tabelle1!$F69</f>
        <v>3.3144729556690509</v>
      </c>
      <c r="J49" s="62">
        <f>Tabelle1!$G69</f>
        <v>2.9478553938090348</v>
      </c>
    </row>
    <row r="50" spans="1:10" ht="11.1" customHeight="1">
      <c r="A50" s="88"/>
      <c r="B50" s="88"/>
      <c r="C50" s="4" t="s">
        <v>251</v>
      </c>
      <c r="D50" s="8"/>
      <c r="E50" s="5" t="s">
        <v>164</v>
      </c>
      <c r="F50" s="37">
        <f>Tabelle1!$C70</f>
        <v>0.93562664342111113</v>
      </c>
      <c r="G50" s="38">
        <f>Tabelle1!$D70</f>
        <v>0.47721566230243367</v>
      </c>
      <c r="H50" s="38">
        <f>Tabelle1!$E70</f>
        <v>0.22431264795731501</v>
      </c>
      <c r="I50" s="38">
        <f>Tabelle1!$F70</f>
        <v>6.1845725848085821E-2</v>
      </c>
      <c r="J50" s="62">
        <f>Tabelle1!$G70</f>
        <v>0.27085828966897002</v>
      </c>
    </row>
    <row r="51" spans="1:10" ht="11.1" customHeight="1">
      <c r="A51" s="88"/>
      <c r="B51" s="89"/>
      <c r="C51" s="12" t="s">
        <v>168</v>
      </c>
      <c r="D51" s="16"/>
      <c r="E51" s="13" t="s">
        <v>164</v>
      </c>
      <c r="F51" s="43">
        <f>Tabelle1!$C71</f>
        <v>0.77906930759133364</v>
      </c>
      <c r="G51" s="44">
        <f>Tabelle1!$D71</f>
        <v>2.5198818002451722</v>
      </c>
      <c r="H51" s="44">
        <f>Tabelle1!$E71</f>
        <v>1.9288936255139739</v>
      </c>
      <c r="I51" s="44">
        <f>Tabelle1!$F71</f>
        <v>3.806806352991734</v>
      </c>
      <c r="J51" s="65">
        <f>Tabelle1!$G71</f>
        <v>2.3359039483998618</v>
      </c>
    </row>
    <row r="52" spans="1:10" ht="11.1" customHeight="1">
      <c r="A52" s="88"/>
      <c r="B52" s="87" t="s">
        <v>169</v>
      </c>
      <c r="C52" s="2" t="s">
        <v>170</v>
      </c>
      <c r="D52" s="15"/>
      <c r="E52" s="3" t="s">
        <v>162</v>
      </c>
      <c r="F52" s="45">
        <f>Tabelle1!$C72</f>
        <v>107576.90029438031</v>
      </c>
      <c r="G52" s="46">
        <f>Tabelle1!$D72</f>
        <v>234868.83666159879</v>
      </c>
      <c r="H52" s="46">
        <f>Tabelle1!$E72</f>
        <v>411358.60427646572</v>
      </c>
      <c r="I52" s="46">
        <f>Tabelle1!$F72</f>
        <v>243579.2370079243</v>
      </c>
      <c r="J52" s="66">
        <f>Tabelle1!$G72</f>
        <v>298016.47708404582</v>
      </c>
    </row>
    <row r="53" spans="1:10" ht="11.1" customHeight="1">
      <c r="A53" s="88"/>
      <c r="B53" s="88"/>
      <c r="C53" s="4" t="s">
        <v>163</v>
      </c>
      <c r="D53" s="8"/>
      <c r="E53" s="5" t="s">
        <v>171</v>
      </c>
      <c r="F53" s="37">
        <f>Tabelle1!$C73</f>
        <v>73.151325131522441</v>
      </c>
      <c r="G53" s="38">
        <f>Tabelle1!$D73</f>
        <v>82.682683097941378</v>
      </c>
      <c r="H53" s="38">
        <f>Tabelle1!$E73</f>
        <v>87.48205190437956</v>
      </c>
      <c r="I53" s="38">
        <f>Tabelle1!$F73</f>
        <v>88.227732897439239</v>
      </c>
      <c r="J53" s="62">
        <f>Tabelle1!$G73</f>
        <v>85.914165466070671</v>
      </c>
    </row>
    <row r="54" spans="1:10" ht="11.1" customHeight="1">
      <c r="A54" s="88"/>
      <c r="B54" s="88"/>
      <c r="C54" s="4" t="s">
        <v>165</v>
      </c>
      <c r="D54" s="8"/>
      <c r="E54" s="5" t="s">
        <v>171</v>
      </c>
      <c r="F54" s="37">
        <f>Tabelle1!$C74</f>
        <v>3.6422977004509751</v>
      </c>
      <c r="G54" s="38">
        <f>Tabelle1!$D74</f>
        <v>3.4419490186978021</v>
      </c>
      <c r="H54" s="38">
        <f>Tabelle1!$E74</f>
        <v>2.7995782188581311</v>
      </c>
      <c r="I54" s="38">
        <f>Tabelle1!$F74</f>
        <v>2.2682864213259468</v>
      </c>
      <c r="J54" s="62">
        <f>Tabelle1!$G74</f>
        <v>2.9094181991573951</v>
      </c>
    </row>
    <row r="55" spans="1:10" ht="11.1" customHeight="1">
      <c r="A55" s="88"/>
      <c r="B55" s="88"/>
      <c r="C55" s="4" t="s">
        <v>166</v>
      </c>
      <c r="D55" s="6"/>
      <c r="E55" s="5" t="s">
        <v>171</v>
      </c>
      <c r="F55" s="37">
        <f>Tabelle1!$C75</f>
        <v>7.9159259972982507</v>
      </c>
      <c r="G55" s="38">
        <f>Tabelle1!$D75</f>
        <v>2.9628721051694238</v>
      </c>
      <c r="H55" s="38">
        <f>Tabelle1!$E75</f>
        <v>3.2504454544906531</v>
      </c>
      <c r="I55" s="38">
        <f>Tabelle1!$F75</f>
        <v>2.6699106587793811</v>
      </c>
      <c r="J55" s="62">
        <f>Tabelle1!$G75</f>
        <v>3.2689770959549009</v>
      </c>
    </row>
    <row r="56" spans="1:10" ht="11.1" customHeight="1">
      <c r="A56" s="88"/>
      <c r="B56" s="88"/>
      <c r="C56" s="4" t="s">
        <v>167</v>
      </c>
      <c r="D56" s="6"/>
      <c r="E56" s="5" t="s">
        <v>171</v>
      </c>
      <c r="F56" s="37">
        <f>Tabelle1!$C76</f>
        <v>9.4127859834891066</v>
      </c>
      <c r="G56" s="38">
        <f>Tabelle1!$D76</f>
        <v>7.5254196810232337</v>
      </c>
      <c r="H56" s="38">
        <f>Tabelle1!$E76</f>
        <v>5.3771881736243703</v>
      </c>
      <c r="I56" s="38">
        <f>Tabelle1!$F76</f>
        <v>6.4670429251715431</v>
      </c>
      <c r="J56" s="62">
        <f>Tabelle1!$G76</f>
        <v>6.1935602324134358</v>
      </c>
    </row>
    <row r="57" spans="1:10" ht="11.1" customHeight="1">
      <c r="A57" s="88"/>
      <c r="B57" s="88"/>
      <c r="C57" s="4" t="s">
        <v>172</v>
      </c>
      <c r="D57" s="6"/>
      <c r="E57" s="5" t="s">
        <v>171</v>
      </c>
      <c r="F57" s="37">
        <f>Tabelle1!$C77</f>
        <v>5.8776868630055619</v>
      </c>
      <c r="G57" s="38">
        <f>Tabelle1!$D77</f>
        <v>3.38706597142281</v>
      </c>
      <c r="H57" s="38">
        <f>Tabelle1!$E77</f>
        <v>1.0907358574527559</v>
      </c>
      <c r="I57" s="38">
        <f>Tabelle1!$F77</f>
        <v>0.36703900145766483</v>
      </c>
      <c r="J57" s="62">
        <f>Tabelle1!$G77</f>
        <v>1.7138788161134599</v>
      </c>
    </row>
    <row r="58" spans="1:10" ht="11.1" customHeight="1">
      <c r="A58" s="88"/>
      <c r="B58" s="88"/>
      <c r="C58" s="4" t="s">
        <v>173</v>
      </c>
      <c r="D58" s="6"/>
      <c r="E58" s="5" t="s">
        <v>171</v>
      </c>
      <c r="F58" s="37">
        <f>Tabelle1!$C78</f>
        <v>18.62542089226665</v>
      </c>
      <c r="G58" s="38">
        <f>Tabelle1!$D78</f>
        <v>20.272496612648808</v>
      </c>
      <c r="H58" s="38">
        <f>Tabelle1!$E78</f>
        <v>17.92686462618563</v>
      </c>
      <c r="I58" s="38">
        <f>Tabelle1!$F78</f>
        <v>10.13483318823716</v>
      </c>
      <c r="J58" s="62">
        <f>Tabelle1!$G78</f>
        <v>17.415126722299309</v>
      </c>
    </row>
    <row r="59" spans="1:10" ht="11.1" customHeight="1">
      <c r="A59" s="88"/>
      <c r="B59" s="88"/>
      <c r="C59" s="4" t="s">
        <v>174</v>
      </c>
      <c r="D59" s="6"/>
      <c r="E59" s="5" t="s">
        <v>171</v>
      </c>
      <c r="F59" s="37">
        <f>Tabelle1!$C79</f>
        <v>4.2013582167947607</v>
      </c>
      <c r="G59" s="38">
        <f>Tabelle1!$D79</f>
        <v>6.2958628315088738</v>
      </c>
      <c r="H59" s="38">
        <f>Tabelle1!$E79</f>
        <v>10.911236763486659</v>
      </c>
      <c r="I59" s="38">
        <f>Tabelle1!$F79</f>
        <v>11.42713076606827</v>
      </c>
      <c r="J59" s="62">
        <f>Tabelle1!$G79</f>
        <v>9.6320459738442814</v>
      </c>
    </row>
    <row r="60" spans="1:10" ht="11.1" customHeight="1">
      <c r="A60" s="88"/>
      <c r="B60" s="88"/>
      <c r="C60" s="4" t="s">
        <v>175</v>
      </c>
      <c r="D60" s="6"/>
      <c r="E60" s="5" t="s">
        <v>171</v>
      </c>
      <c r="F60" s="37">
        <f>Tabelle1!$C80</f>
        <v>24.491905192732361</v>
      </c>
      <c r="G60" s="38">
        <f>Tabelle1!$D80</f>
        <v>24.713837158052002</v>
      </c>
      <c r="H60" s="38">
        <f>Tabelle1!$E80</f>
        <v>24.08065285558564</v>
      </c>
      <c r="I60" s="38">
        <f>Tabelle1!$F80</f>
        <v>24.928309009900239</v>
      </c>
      <c r="J60" s="62">
        <f>Tabelle1!$G80</f>
        <v>24.367330131896949</v>
      </c>
    </row>
    <row r="61" spans="1:10" ht="11.1" customHeight="1">
      <c r="A61" s="88"/>
      <c r="B61" s="88"/>
      <c r="C61" s="4" t="s">
        <v>176</v>
      </c>
      <c r="D61" s="6"/>
      <c r="E61" s="5" t="s">
        <v>171</v>
      </c>
      <c r="F61" s="37">
        <f>Tabelle1!$C81</f>
        <v>4.0078871568503729</v>
      </c>
      <c r="G61" s="38">
        <f>Tabelle1!$D81</f>
        <v>4.8053232770807286</v>
      </c>
      <c r="H61" s="38">
        <f>Tabelle1!$E81</f>
        <v>5.1180036195004579</v>
      </c>
      <c r="I61" s="38">
        <f>Tabelle1!$F81</f>
        <v>7.4691088156572008</v>
      </c>
      <c r="J61" s="62">
        <f>Tabelle1!$G81</f>
        <v>5.3345859096705448</v>
      </c>
    </row>
    <row r="62" spans="1:10" ht="11.1" customHeight="1">
      <c r="A62" s="88"/>
      <c r="B62" s="88"/>
      <c r="C62" s="4" t="s">
        <v>177</v>
      </c>
      <c r="D62" s="6"/>
      <c r="E62" s="5" t="s">
        <v>171</v>
      </c>
      <c r="F62" s="37">
        <f>Tabelle1!$C82</f>
        <v>38.139163223291533</v>
      </c>
      <c r="G62" s="38">
        <f>Tabelle1!$D82</f>
        <v>34.761209615575112</v>
      </c>
      <c r="H62" s="38">
        <f>Tabelle1!$E82</f>
        <v>31.860099865619489</v>
      </c>
      <c r="I62" s="38">
        <f>Tabelle1!$F82</f>
        <v>34.941986779924918</v>
      </c>
      <c r="J62" s="62">
        <f>Tabelle1!$G82</f>
        <v>33.2200765616399</v>
      </c>
    </row>
    <row r="63" spans="1:10" ht="11.1" customHeight="1">
      <c r="A63" s="88"/>
      <c r="B63" s="88"/>
      <c r="C63" s="17" t="s">
        <v>178</v>
      </c>
      <c r="D63" s="18"/>
      <c r="E63" s="19" t="s">
        <v>171</v>
      </c>
      <c r="F63" s="37">
        <f>Tabelle1!$C84</f>
        <v>0.25534279726299891</v>
      </c>
      <c r="G63" s="38">
        <f>Tabelle1!$D84</f>
        <v>3.6808893303779521E-3</v>
      </c>
      <c r="H63" s="38">
        <f>Tabelle1!$E84</f>
        <v>0</v>
      </c>
      <c r="I63" s="38">
        <f>Tabelle1!$F84</f>
        <v>0</v>
      </c>
      <c r="J63" s="62">
        <f>Tabelle1!$G84</f>
        <v>1.0163776979122021E-2</v>
      </c>
    </row>
    <row r="64" spans="1:10" ht="11.1" customHeight="1">
      <c r="A64" s="89"/>
      <c r="B64" s="89"/>
      <c r="C64" s="20" t="s">
        <v>179</v>
      </c>
      <c r="D64" s="21"/>
      <c r="E64" s="22" t="s">
        <v>171</v>
      </c>
      <c r="F64" s="43">
        <f>Tabelle1!$C83</f>
        <v>4.9255842494907904</v>
      </c>
      <c r="G64" s="44">
        <f>Tabelle1!$D83</f>
        <v>5.6515626442516416</v>
      </c>
      <c r="H64" s="44">
        <f>Tabelle1!$E83</f>
        <v>5.6639607351550803</v>
      </c>
      <c r="I64" s="44">
        <f>Tabelle1!$F83</f>
        <v>7.2450100969229387</v>
      </c>
      <c r="J64" s="65">
        <f>Tabelle1!$G83</f>
        <v>5.8574119767398916</v>
      </c>
    </row>
    <row r="65" spans="1:10" ht="11.1" customHeight="1">
      <c r="A65" s="87" t="s">
        <v>180</v>
      </c>
      <c r="B65" s="87" t="s">
        <v>160</v>
      </c>
      <c r="C65" s="2" t="s">
        <v>181</v>
      </c>
      <c r="D65" s="23"/>
      <c r="E65" s="3" t="s">
        <v>182</v>
      </c>
      <c r="F65" s="45">
        <f>Tabelle1!$C85</f>
        <v>223.06665009700731</v>
      </c>
      <c r="G65" s="46">
        <f>Tabelle1!$D85</f>
        <v>318.97619174975921</v>
      </c>
      <c r="H65" s="46">
        <f>Tabelle1!$E85</f>
        <v>461.05058569015648</v>
      </c>
      <c r="I65" s="46">
        <f>Tabelle1!$F85</f>
        <v>626.015978320611</v>
      </c>
      <c r="J65" s="66">
        <f>Tabelle1!$G85</f>
        <v>426.84953599924489</v>
      </c>
    </row>
    <row r="66" spans="1:10" ht="11.1" customHeight="1">
      <c r="A66" s="88"/>
      <c r="B66" s="88"/>
      <c r="C66" s="4" t="s">
        <v>183</v>
      </c>
      <c r="D66" s="6"/>
      <c r="E66" s="5" t="s">
        <v>182</v>
      </c>
      <c r="F66" s="45">
        <f>Tabelle1!$C86</f>
        <v>198.53513631757821</v>
      </c>
      <c r="G66" s="46">
        <f>Tabelle1!$D86</f>
        <v>281.39037225745989</v>
      </c>
      <c r="H66" s="46">
        <f>Tabelle1!$E86</f>
        <v>419.05155595306559</v>
      </c>
      <c r="I66" s="46">
        <f>Tabelle1!$F86</f>
        <v>559.2531588720766</v>
      </c>
      <c r="J66" s="66">
        <f>Tabelle1!$G86</f>
        <v>384.25447142980028</v>
      </c>
    </row>
    <row r="67" spans="1:10" ht="11.1" customHeight="1">
      <c r="A67" s="88"/>
      <c r="B67" s="88"/>
      <c r="C67" s="4"/>
      <c r="D67" s="6" t="s">
        <v>184</v>
      </c>
      <c r="E67" s="5" t="s">
        <v>182</v>
      </c>
      <c r="F67" s="45">
        <f>Tabelle1!$C87</f>
        <v>39.280703575648431</v>
      </c>
      <c r="G67" s="46">
        <f>Tabelle1!$D87</f>
        <v>29.320600457193379</v>
      </c>
      <c r="H67" s="46">
        <f>Tabelle1!$E87</f>
        <v>69.270574288859407</v>
      </c>
      <c r="I67" s="46">
        <f>Tabelle1!$F87</f>
        <v>74.911991042100453</v>
      </c>
      <c r="J67" s="66">
        <f>Tabelle1!$G87</f>
        <v>57.114953230480253</v>
      </c>
    </row>
    <row r="68" spans="1:10" ht="11.1" customHeight="1">
      <c r="A68" s="88"/>
      <c r="B68" s="88"/>
      <c r="C68" s="4" t="s">
        <v>185</v>
      </c>
      <c r="D68" s="6"/>
      <c r="E68" s="5" t="s">
        <v>182</v>
      </c>
      <c r="F68" s="45">
        <f>Tabelle1!$C88</f>
        <v>1.705394950297098</v>
      </c>
      <c r="G68" s="46">
        <f>Tabelle1!$D88</f>
        <v>5.4380226051117146</v>
      </c>
      <c r="H68" s="46">
        <f>Tabelle1!$E88</f>
        <v>2.468437088973134</v>
      </c>
      <c r="I68" s="46">
        <f>Tabelle1!$F88</f>
        <v>0.9137872378181856</v>
      </c>
      <c r="J68" s="66">
        <f>Tabelle1!$G88</f>
        <v>3.0749336439917649</v>
      </c>
    </row>
    <row r="69" spans="1:10" ht="11.1" customHeight="1">
      <c r="A69" s="88"/>
      <c r="B69" s="88"/>
      <c r="C69" s="4" t="s">
        <v>186</v>
      </c>
      <c r="D69" s="4"/>
      <c r="E69" s="5" t="s">
        <v>182</v>
      </c>
      <c r="F69" s="45">
        <f>Tabelle1!$C89</f>
        <v>1.0828620669571449</v>
      </c>
      <c r="G69" s="46">
        <f>Tabelle1!$D89</f>
        <v>3.0797946932676661</v>
      </c>
      <c r="H69" s="46">
        <f>Tabelle1!$E89</f>
        <v>4.124532328384225</v>
      </c>
      <c r="I69" s="46">
        <f>Tabelle1!$F89</f>
        <v>17.130994870135801</v>
      </c>
      <c r="J69" s="66">
        <f>Tabelle1!$G89</f>
        <v>5.1367157000237258</v>
      </c>
    </row>
    <row r="70" spans="1:10" ht="11.1" customHeight="1">
      <c r="A70" s="88"/>
      <c r="B70" s="88"/>
      <c r="C70" s="4" t="s">
        <v>187</v>
      </c>
      <c r="D70" s="4"/>
      <c r="E70" s="5" t="s">
        <v>182</v>
      </c>
      <c r="F70" s="45">
        <f>Tabelle1!$C90</f>
        <v>9.9864625694782614</v>
      </c>
      <c r="G70" s="46">
        <f>Tabelle1!$D90</f>
        <v>11.406385348634529</v>
      </c>
      <c r="H70" s="46">
        <f>Tabelle1!$E90</f>
        <v>15.14610290590946</v>
      </c>
      <c r="I70" s="46">
        <f>Tabelle1!$F90</f>
        <v>16.20693703126949</v>
      </c>
      <c r="J70" s="66">
        <f>Tabelle1!$G90</f>
        <v>13.936189042893419</v>
      </c>
    </row>
    <row r="71" spans="1:10" ht="11.1" customHeight="1">
      <c r="A71" s="88"/>
      <c r="B71" s="88"/>
      <c r="C71" s="4" t="s">
        <v>188</v>
      </c>
      <c r="D71" s="6"/>
      <c r="E71" s="5" t="s">
        <v>182</v>
      </c>
      <c r="F71" s="45">
        <f>Tabelle1!$C91</f>
        <v>0.73622325281949685</v>
      </c>
      <c r="G71" s="46">
        <f>Tabelle1!$D91</f>
        <v>4.9393909119473527</v>
      </c>
      <c r="H71" s="46">
        <f>Tabelle1!$E91</f>
        <v>3.40869113370039</v>
      </c>
      <c r="I71" s="46">
        <f>Tabelle1!$F91</f>
        <v>4.0357885486769289</v>
      </c>
      <c r="J71" s="66">
        <f>Tabelle1!$G91</f>
        <v>3.754904280341866</v>
      </c>
    </row>
    <row r="72" spans="1:10" ht="11.1" customHeight="1">
      <c r="A72" s="88"/>
      <c r="B72" s="89"/>
      <c r="C72" s="24" t="s">
        <v>189</v>
      </c>
      <c r="D72" s="10"/>
      <c r="E72" s="13" t="s">
        <v>182</v>
      </c>
      <c r="F72" s="47">
        <f>Tabelle1!$C92</f>
        <v>1.832435749984263</v>
      </c>
      <c r="G72" s="48">
        <f>Tabelle1!$D92</f>
        <v>4.5304200876228293</v>
      </c>
      <c r="H72" s="48">
        <f>Tabelle1!$E92</f>
        <v>2.6573876993827139</v>
      </c>
      <c r="I72" s="48">
        <f>Tabelle1!$F92</f>
        <v>10.035823325629419</v>
      </c>
      <c r="J72" s="67">
        <f>Tabelle1!$G92</f>
        <v>3.9677938866394409</v>
      </c>
    </row>
    <row r="73" spans="1:10" ht="12" customHeight="1">
      <c r="A73" s="88"/>
      <c r="B73" s="87" t="s">
        <v>190</v>
      </c>
      <c r="C73" s="4" t="s">
        <v>191</v>
      </c>
      <c r="D73" s="6"/>
      <c r="E73" s="5" t="s">
        <v>252</v>
      </c>
      <c r="F73" s="37">
        <f>Tabelle1!$C93</f>
        <v>57.843569730061461</v>
      </c>
      <c r="G73" s="38">
        <f>Tabelle1!$D93</f>
        <v>63.039738695731153</v>
      </c>
      <c r="H73" s="38">
        <f>Tabelle1!$E93</f>
        <v>68.929309537619019</v>
      </c>
      <c r="I73" s="38">
        <f>Tabelle1!$F93</f>
        <v>62.469871893237759</v>
      </c>
      <c r="J73" s="62">
        <f>Tabelle1!$G93</f>
        <v>66.094301929052079</v>
      </c>
    </row>
    <row r="74" spans="1:10" ht="12" customHeight="1">
      <c r="A74" s="88"/>
      <c r="B74" s="88"/>
      <c r="C74" s="4" t="s">
        <v>192</v>
      </c>
      <c r="D74" s="6"/>
      <c r="E74" s="5" t="s">
        <v>252</v>
      </c>
      <c r="F74" s="37">
        <f>Tabelle1!$C94</f>
        <v>31.518847931067452</v>
      </c>
      <c r="G74" s="38">
        <f>Tabelle1!$D94</f>
        <v>31.716006987100371</v>
      </c>
      <c r="H74" s="38">
        <f>Tabelle1!$E94</f>
        <v>42.324032603311302</v>
      </c>
      <c r="I74" s="38">
        <f>Tabelle1!$F94</f>
        <v>41.745971768877787</v>
      </c>
      <c r="J74" s="62">
        <f>Tabelle1!$G94</f>
        <v>39.81320237510738</v>
      </c>
    </row>
    <row r="75" spans="1:10" ht="12" customHeight="1">
      <c r="A75" s="88"/>
      <c r="B75" s="88"/>
      <c r="C75" s="6" t="s">
        <v>193</v>
      </c>
      <c r="E75" s="5" t="s">
        <v>252</v>
      </c>
      <c r="F75" s="37">
        <f>Tabelle1!$C95</f>
        <v>44.518174702198721</v>
      </c>
      <c r="G75" s="38">
        <f>Tabelle1!$D95</f>
        <v>19.232611369243319</v>
      </c>
      <c r="H75" s="38">
        <f>Tabelle1!$E95</f>
        <v>26.7627625586093</v>
      </c>
      <c r="I75" s="38">
        <f>Tabelle1!$F95</f>
        <v>22.634583670398381</v>
      </c>
      <c r="J75" s="62">
        <f>Tabelle1!$G95</f>
        <v>25.424806718047311</v>
      </c>
    </row>
    <row r="76" spans="1:10" ht="12" customHeight="1">
      <c r="A76" s="88"/>
      <c r="B76" s="88"/>
      <c r="C76" s="6" t="s">
        <v>194</v>
      </c>
      <c r="E76" s="5" t="s">
        <v>252</v>
      </c>
      <c r="F76" s="37">
        <f>Tabelle1!$C96</f>
        <v>24.581920806701849</v>
      </c>
      <c r="G76" s="38">
        <f>Tabelle1!$D96</f>
        <v>17.77290628088015</v>
      </c>
      <c r="H76" s="38">
        <f>Tabelle1!$E96</f>
        <v>25.40039825202506</v>
      </c>
      <c r="I76" s="38">
        <f>Tabelle1!$F96</f>
        <v>43.023555627134257</v>
      </c>
      <c r="J76" s="62">
        <f>Tabelle1!$G96</f>
        <v>23.76665871993935</v>
      </c>
    </row>
    <row r="77" spans="1:10" ht="12" customHeight="1">
      <c r="A77" s="88"/>
      <c r="B77" s="88"/>
      <c r="C77" s="6" t="s">
        <v>195</v>
      </c>
      <c r="E77" s="5" t="s">
        <v>252</v>
      </c>
      <c r="F77" s="37">
        <f>Tabelle1!$C97</f>
        <v>39.009908689067629</v>
      </c>
      <c r="G77" s="38">
        <f>Tabelle1!$D97</f>
        <v>43.460224930827927</v>
      </c>
      <c r="H77" s="38">
        <f>Tabelle1!$E97</f>
        <v>45.812523515832559</v>
      </c>
      <c r="I77" s="38">
        <f>Tabelle1!$F97</f>
        <v>43.455996046362863</v>
      </c>
      <c r="J77" s="62">
        <f>Tabelle1!$G97</f>
        <v>45.104934628569197</v>
      </c>
    </row>
    <row r="78" spans="1:10" ht="12" customHeight="1">
      <c r="A78" s="88"/>
      <c r="B78" s="88"/>
      <c r="C78" s="6" t="s">
        <v>253</v>
      </c>
      <c r="E78" s="5" t="s">
        <v>252</v>
      </c>
      <c r="F78" s="37">
        <f>Tabelle1!$C98</f>
        <v>31.58528685084703</v>
      </c>
      <c r="G78" s="38">
        <f>Tabelle1!$D98</f>
        <v>31.73404678855627</v>
      </c>
      <c r="H78" s="38">
        <f>Tabelle1!$E98</f>
        <v>47.605088869585543</v>
      </c>
      <c r="I78" s="38">
        <f>Tabelle1!$F98</f>
        <v>32.719107453989828</v>
      </c>
      <c r="J78" s="62">
        <f>Tabelle1!$G98</f>
        <v>37.668843884616628</v>
      </c>
    </row>
    <row r="79" spans="1:10" ht="12" customHeight="1">
      <c r="A79" s="88"/>
      <c r="B79" s="88"/>
      <c r="C79" s="4" t="s">
        <v>196</v>
      </c>
      <c r="D79" s="4"/>
      <c r="E79" s="5" t="s">
        <v>252</v>
      </c>
      <c r="F79" s="37">
        <f>Tabelle1!$C99</f>
        <v>58.969497431780383</v>
      </c>
      <c r="G79" s="38">
        <f>Tabelle1!$D99</f>
        <v>95.259980242953105</v>
      </c>
      <c r="H79" s="38">
        <f>Tabelle1!$E99</f>
        <v>85.0401038985773</v>
      </c>
      <c r="I79" s="38">
        <f>Tabelle1!$F99</f>
        <v>83.592827538447949</v>
      </c>
      <c r="J79" s="62">
        <f>Tabelle1!$G99</f>
        <v>83.115604193328352</v>
      </c>
    </row>
    <row r="80" spans="1:10" ht="12" customHeight="1">
      <c r="A80" s="88"/>
      <c r="B80" s="88"/>
      <c r="C80" s="4" t="s">
        <v>197</v>
      </c>
      <c r="D80" s="4"/>
      <c r="E80" s="5" t="s">
        <v>252</v>
      </c>
      <c r="F80" s="37">
        <f>Tabelle1!$C100</f>
        <v>51.900207310891552</v>
      </c>
      <c r="G80" s="38">
        <f>Tabelle1!$D100</f>
        <v>57.231904776027811</v>
      </c>
      <c r="H80" s="38">
        <f>Tabelle1!$E100</f>
        <v>62.345959252718231</v>
      </c>
      <c r="I80" s="38">
        <f>Tabelle1!$F100</f>
        <v>45.256517504119088</v>
      </c>
      <c r="J80" s="62">
        <f>Tabelle1!$G100</f>
        <v>57.092439427538352</v>
      </c>
    </row>
    <row r="81" spans="1:10" ht="12" customHeight="1">
      <c r="A81" s="88"/>
      <c r="B81" s="88"/>
      <c r="C81" s="4" t="s">
        <v>198</v>
      </c>
      <c r="D81" s="6"/>
      <c r="E81" s="5" t="s">
        <v>252</v>
      </c>
      <c r="F81" s="37">
        <f>Tabelle1!$C101</f>
        <v>75.043114697157492</v>
      </c>
      <c r="G81" s="38">
        <f>Tabelle1!$D101</f>
        <v>65.872965229753206</v>
      </c>
      <c r="H81" s="38">
        <f>Tabelle1!$E101</f>
        <v>71.851461376793551</v>
      </c>
      <c r="I81" s="38">
        <f>Tabelle1!$F101</f>
        <v>70.647024580723908</v>
      </c>
      <c r="J81" s="62">
        <f>Tabelle1!$G101</f>
        <v>70.73511965997919</v>
      </c>
    </row>
    <row r="82" spans="1:10" ht="12" customHeight="1">
      <c r="A82" s="88"/>
      <c r="B82" s="88"/>
      <c r="C82" s="4" t="s">
        <v>199</v>
      </c>
      <c r="D82" s="4"/>
      <c r="E82" s="5" t="s">
        <v>252</v>
      </c>
      <c r="F82" s="37">
        <f>Tabelle1!$C102</f>
        <v>51.642860633639742</v>
      </c>
      <c r="G82" s="38">
        <f>Tabelle1!$D102</f>
        <v>55.781685355558849</v>
      </c>
      <c r="H82" s="38">
        <f>Tabelle1!$E102</f>
        <v>61.447480884249231</v>
      </c>
      <c r="I82" s="38">
        <f>Tabelle1!$F102</f>
        <v>63.21657476067967</v>
      </c>
      <c r="J82" s="62">
        <f>Tabelle1!$G102</f>
        <v>59.638604547466713</v>
      </c>
    </row>
    <row r="83" spans="1:10" ht="12" customHeight="1">
      <c r="A83" s="88"/>
      <c r="B83" s="89"/>
      <c r="C83" s="20" t="s">
        <v>200</v>
      </c>
      <c r="D83" s="70"/>
      <c r="E83" s="13" t="s">
        <v>252</v>
      </c>
      <c r="F83" s="43">
        <f>Tabelle1!$C103</f>
        <v>30.246551239466541</v>
      </c>
      <c r="G83" s="44">
        <f>Tabelle1!$D103</f>
        <v>37.713166774860902</v>
      </c>
      <c r="H83" s="44">
        <f>Tabelle1!$E103</f>
        <v>43.021070424685021</v>
      </c>
      <c r="I83" s="44">
        <f>Tabelle1!$F103</f>
        <v>41.403685849901933</v>
      </c>
      <c r="J83" s="65">
        <f>Tabelle1!$G103</f>
        <v>41.121232004206178</v>
      </c>
    </row>
    <row r="84" spans="1:10" ht="11.1" customHeight="1">
      <c r="A84" s="88"/>
      <c r="B84" s="107" t="s">
        <v>169</v>
      </c>
      <c r="C84" s="4" t="s">
        <v>201</v>
      </c>
      <c r="D84" s="6"/>
      <c r="E84" s="5" t="s">
        <v>182</v>
      </c>
      <c r="F84" s="45">
        <f>Tabelle1!$C104</f>
        <v>170.40734045662239</v>
      </c>
      <c r="G84" s="46">
        <f>Tabelle1!$D104</f>
        <v>257.60912684997822</v>
      </c>
      <c r="H84" s="46">
        <f>Tabelle1!$E104</f>
        <v>332.71894545883009</v>
      </c>
      <c r="I84" s="46">
        <f>Tabelle1!$F104</f>
        <v>396.64958276351729</v>
      </c>
      <c r="J84" s="66">
        <f>Tabelle1!$G104</f>
        <v>309.94573983650542</v>
      </c>
    </row>
    <row r="85" spans="1:10" ht="11.1" customHeight="1">
      <c r="A85" s="88"/>
      <c r="B85" s="85"/>
      <c r="C85" s="4" t="s">
        <v>202</v>
      </c>
      <c r="D85" s="6"/>
      <c r="E85" s="5" t="s">
        <v>182</v>
      </c>
      <c r="F85" s="45">
        <f>Tabelle1!$C105</f>
        <v>78.104973900536763</v>
      </c>
      <c r="G85" s="46">
        <f>Tabelle1!$D105</f>
        <v>111.33056447010109</v>
      </c>
      <c r="H85" s="46">
        <f>Tabelle1!$E105</f>
        <v>139.0418983187013</v>
      </c>
      <c r="I85" s="46">
        <f>Tabelle1!$F105</f>
        <v>175.2416877780112</v>
      </c>
      <c r="J85" s="66">
        <f>Tabelle1!$G105</f>
        <v>132.00983630068791</v>
      </c>
    </row>
    <row r="86" spans="1:10" ht="11.1" customHeight="1">
      <c r="A86" s="88"/>
      <c r="B86" s="85"/>
      <c r="C86" s="4" t="s">
        <v>203</v>
      </c>
      <c r="D86" s="6"/>
      <c r="E86" s="5" t="s">
        <v>182</v>
      </c>
      <c r="F86" s="45">
        <f>Tabelle1!$C106</f>
        <v>37.980604935642923</v>
      </c>
      <c r="G86" s="46">
        <f>Tabelle1!$D106</f>
        <v>51.726494985591387</v>
      </c>
      <c r="H86" s="46">
        <f>Tabelle1!$E106</f>
        <v>45.272466605832193</v>
      </c>
      <c r="I86" s="46">
        <f>Tabelle1!$F106</f>
        <v>58.372550570101779</v>
      </c>
      <c r="J86" s="66">
        <f>Tabelle1!$G106</f>
        <v>48.140864830130887</v>
      </c>
    </row>
    <row r="87" spans="1:10" ht="12" customHeight="1">
      <c r="A87" s="88"/>
      <c r="B87" s="85"/>
      <c r="C87" s="4" t="s">
        <v>204</v>
      </c>
      <c r="D87" s="6"/>
      <c r="E87" s="5" t="s">
        <v>254</v>
      </c>
      <c r="F87" s="37">
        <f>Tabelle1!$C107</f>
        <v>28.373285360605561</v>
      </c>
      <c r="G87" s="38">
        <f>Tabelle1!$D107</f>
        <v>26.90778469550008</v>
      </c>
      <c r="H87" s="38">
        <f>Tabelle1!$E107</f>
        <v>27.118547962096951</v>
      </c>
      <c r="I87" s="38">
        <f>Tabelle1!$F107</f>
        <v>22.2769628463831</v>
      </c>
      <c r="J87" s="62">
        <f>Tabelle1!$G107</f>
        <v>26.250780996136019</v>
      </c>
    </row>
    <row r="88" spans="1:10" ht="11.1" customHeight="1">
      <c r="A88" s="88"/>
      <c r="B88" s="85"/>
      <c r="C88" s="4" t="s">
        <v>205</v>
      </c>
      <c r="D88" s="6"/>
      <c r="E88" s="5" t="s">
        <v>182</v>
      </c>
      <c r="F88" s="45">
        <f>Tabelle1!$C108</f>
        <v>15.087714988513641</v>
      </c>
      <c r="G88" s="46">
        <f>Tabelle1!$D108</f>
        <v>16.3596082003411</v>
      </c>
      <c r="H88" s="46">
        <f>Tabelle1!$E108</f>
        <v>22.712046713982069</v>
      </c>
      <c r="I88" s="46">
        <f>Tabelle1!$F108</f>
        <v>18.880454945661981</v>
      </c>
      <c r="J88" s="66">
        <f>Tabelle1!$G108</f>
        <v>20.08263012240683</v>
      </c>
    </row>
    <row r="89" spans="1:10" ht="11.1" customHeight="1">
      <c r="A89" s="88"/>
      <c r="B89" s="85"/>
      <c r="C89" s="4" t="s">
        <v>206</v>
      </c>
      <c r="D89" s="6"/>
      <c r="E89" s="5" t="s">
        <v>182</v>
      </c>
      <c r="F89" s="45">
        <f>Tabelle1!$C109</f>
        <v>6.9052922750655261</v>
      </c>
      <c r="G89" s="46">
        <f>Tabelle1!$D109</f>
        <v>10.32597754957451</v>
      </c>
      <c r="H89" s="46">
        <f>Tabelle1!$E109</f>
        <v>10.72683431111737</v>
      </c>
      <c r="I89" s="46">
        <f>Tabelle1!$F109</f>
        <v>16.97230055013511</v>
      </c>
      <c r="J89" s="66">
        <f>Tabelle1!$G109</f>
        <v>11.108009293700171</v>
      </c>
    </row>
    <row r="90" spans="1:10" ht="11.1" customHeight="1">
      <c r="A90" s="88"/>
      <c r="B90" s="85"/>
      <c r="C90" s="4" t="s">
        <v>207</v>
      </c>
      <c r="D90" s="6"/>
      <c r="E90" s="5" t="s">
        <v>182</v>
      </c>
      <c r="F90" s="45">
        <f>Tabelle1!$C110</f>
        <v>6.3304073530879066</v>
      </c>
      <c r="G90" s="46">
        <f>Tabelle1!$D110</f>
        <v>7.9711709770684296</v>
      </c>
      <c r="H90" s="46">
        <f>Tabelle1!$E110</f>
        <v>11.468880999953029</v>
      </c>
      <c r="I90" s="46">
        <f>Tabelle1!$F110</f>
        <v>9.1789304339036359</v>
      </c>
      <c r="J90" s="66">
        <f>Tabelle1!$G110</f>
        <v>9.9477449777937785</v>
      </c>
    </row>
    <row r="91" spans="1:10" ht="11.1" customHeight="1">
      <c r="A91" s="88"/>
      <c r="B91" s="85"/>
      <c r="C91" s="4" t="s">
        <v>255</v>
      </c>
      <c r="D91" s="6"/>
      <c r="E91" s="5" t="s">
        <v>182</v>
      </c>
      <c r="F91" s="45">
        <f>Tabelle1!$C111</f>
        <v>8.9410402526661468</v>
      </c>
      <c r="G91" s="46">
        <f>Tabelle1!$D111</f>
        <v>16.938539369319489</v>
      </c>
      <c r="H91" s="46">
        <f>Tabelle1!$E111</f>
        <v>21.066244341650751</v>
      </c>
      <c r="I91" s="46">
        <f>Tabelle1!$F111</f>
        <v>37.455928009659843</v>
      </c>
      <c r="J91" s="66">
        <f>Tabelle1!$G111</f>
        <v>21.093419048044101</v>
      </c>
    </row>
    <row r="92" spans="1:10" ht="11.1" customHeight="1">
      <c r="A92" s="88"/>
      <c r="B92" s="85"/>
      <c r="C92" s="4" t="s">
        <v>208</v>
      </c>
      <c r="D92" s="6"/>
      <c r="E92" s="5" t="s">
        <v>182</v>
      </c>
      <c r="F92" s="45">
        <f>Tabelle1!$C112</f>
        <v>0</v>
      </c>
      <c r="G92" s="46">
        <f>Tabelle1!$D112</f>
        <v>0.20559775501175889</v>
      </c>
      <c r="H92" s="46">
        <f>Tabelle1!$E112</f>
        <v>5.2481712998738912</v>
      </c>
      <c r="I92" s="46">
        <f>Tabelle1!$F112</f>
        <v>16.483473834166681</v>
      </c>
      <c r="J92" s="66">
        <f>Tabelle1!$G112</f>
        <v>4.8239803678589128</v>
      </c>
    </row>
    <row r="93" spans="1:10" ht="11.1" customHeight="1">
      <c r="A93" s="88"/>
      <c r="B93" s="85"/>
      <c r="C93" s="4" t="s">
        <v>209</v>
      </c>
      <c r="D93" s="6"/>
      <c r="E93" s="5" t="s">
        <v>182</v>
      </c>
      <c r="F93" s="45">
        <f>Tabelle1!$C113</f>
        <v>0.33630454346477529</v>
      </c>
      <c r="G93" s="46">
        <f>Tabelle1!$D113</f>
        <v>6.227462031315472</v>
      </c>
      <c r="H93" s="46">
        <f>Tabelle1!$E113</f>
        <v>0.81004525362231139</v>
      </c>
      <c r="I93" s="46">
        <f>Tabelle1!$F113</f>
        <v>2.0058442167444732</v>
      </c>
      <c r="J93" s="66">
        <f>Tabelle1!$G113</f>
        <v>2.4250441566033571</v>
      </c>
    </row>
    <row r="94" spans="1:10" ht="11.1" customHeight="1">
      <c r="A94" s="88"/>
      <c r="B94" s="85"/>
      <c r="C94" s="4" t="s">
        <v>210</v>
      </c>
      <c r="D94" s="6"/>
      <c r="E94" s="5" t="s">
        <v>182</v>
      </c>
      <c r="F94" s="45">
        <f>Tabelle1!$C114</f>
        <v>0.89729938975537127</v>
      </c>
      <c r="G94" s="46">
        <f>Tabelle1!$D114</f>
        <v>4.6190441155007518</v>
      </c>
      <c r="H94" s="46">
        <f>Tabelle1!$E114</f>
        <v>3.5296873249630591</v>
      </c>
      <c r="I94" s="46">
        <f>Tabelle1!$F114</f>
        <v>6.0183085638366123</v>
      </c>
      <c r="J94" s="66">
        <f>Tabelle1!$G114</f>
        <v>3.9663934099676079</v>
      </c>
    </row>
    <row r="95" spans="1:10" ht="11.1" customHeight="1">
      <c r="A95" s="88"/>
      <c r="B95" s="85"/>
      <c r="C95" s="4" t="s">
        <v>211</v>
      </c>
      <c r="D95" s="6"/>
      <c r="E95" s="5" t="s">
        <v>182</v>
      </c>
      <c r="F95" s="45">
        <f>Tabelle1!$C115</f>
        <v>1.437417053393631</v>
      </c>
      <c r="G95" s="46">
        <f>Tabelle1!$D115</f>
        <v>1.970532556016265</v>
      </c>
      <c r="H95" s="46">
        <f>Tabelle1!$E115</f>
        <v>3.6687725069197992</v>
      </c>
      <c r="I95" s="46">
        <f>Tabelle1!$F115</f>
        <v>4.6058134977992768</v>
      </c>
      <c r="J95" s="66">
        <f>Tabelle1!$G115</f>
        <v>3.1772189164060789</v>
      </c>
    </row>
    <row r="96" spans="1:10" ht="11.1" customHeight="1">
      <c r="A96" s="88"/>
      <c r="B96" s="85"/>
      <c r="C96" s="4" t="s">
        <v>212</v>
      </c>
      <c r="D96" s="6"/>
      <c r="E96" s="5" t="s">
        <v>182</v>
      </c>
      <c r="F96" s="45">
        <f>Tabelle1!$C116</f>
        <v>0</v>
      </c>
      <c r="G96" s="46">
        <f>Tabelle1!$D116</f>
        <v>0.33235431552237971</v>
      </c>
      <c r="H96" s="46">
        <f>Tabelle1!$E116</f>
        <v>5.3451674400715117</v>
      </c>
      <c r="I96" s="46">
        <f>Tabelle1!$F116</f>
        <v>18.172880933276879</v>
      </c>
      <c r="J96" s="66">
        <f>Tabelle1!$G116</f>
        <v>5.1042366281959648</v>
      </c>
    </row>
    <row r="97" spans="1:10" ht="11.1" customHeight="1">
      <c r="A97" s="88"/>
      <c r="B97" s="86"/>
      <c r="C97" s="24" t="s">
        <v>213</v>
      </c>
      <c r="D97" s="10"/>
      <c r="E97" s="13" t="s">
        <v>182</v>
      </c>
      <c r="F97" s="47">
        <f>Tabelle1!$C117</f>
        <v>37.876292994475882</v>
      </c>
      <c r="G97" s="48">
        <f>Tabelle1!$D117</f>
        <v>71.19526604472189</v>
      </c>
      <c r="H97" s="48">
        <f>Tabelle1!$E117</f>
        <v>103.2543949404556</v>
      </c>
      <c r="I97" s="48">
        <f>Tabelle1!$F117</f>
        <v>109.9775912815269</v>
      </c>
      <c r="J97" s="67">
        <f>Tabelle1!$G117</f>
        <v>91.423424687784802</v>
      </c>
    </row>
    <row r="98" spans="1:10" ht="11.1" customHeight="1">
      <c r="A98" s="89"/>
      <c r="B98" s="25"/>
      <c r="C98" s="26" t="s">
        <v>214</v>
      </c>
      <c r="D98" s="27"/>
      <c r="E98" s="28" t="s">
        <v>182</v>
      </c>
      <c r="F98" s="49">
        <f>Tabelle1!$C118</f>
        <v>52.659309640384848</v>
      </c>
      <c r="G98" s="50">
        <f>Tabelle1!$D118</f>
        <v>61.367064899780971</v>
      </c>
      <c r="H98" s="50">
        <f>Tabelle1!$E118</f>
        <v>128.33164023132639</v>
      </c>
      <c r="I98" s="50">
        <f>Tabelle1!$F118</f>
        <v>229.3663955570936</v>
      </c>
      <c r="J98" s="68">
        <f>Tabelle1!$G118</f>
        <v>116.9037961627395</v>
      </c>
    </row>
    <row r="99" spans="1:10" ht="11.1" customHeight="1">
      <c r="A99" s="87" t="s">
        <v>215</v>
      </c>
      <c r="B99" s="87">
        <v>2</v>
      </c>
      <c r="C99" s="4" t="s">
        <v>216</v>
      </c>
      <c r="D99" s="6"/>
      <c r="E99" s="5" t="s">
        <v>182</v>
      </c>
      <c r="F99" s="45">
        <f>Tabelle1!$C119</f>
        <v>4.3873549330235559E-2</v>
      </c>
      <c r="G99" s="46">
        <f>Tabelle1!$D119</f>
        <v>4.2731035289800454</v>
      </c>
      <c r="H99" s="46">
        <f>Tabelle1!$E119</f>
        <v>5.0085633955810698</v>
      </c>
      <c r="I99" s="46">
        <f>Tabelle1!$F119</f>
        <v>20.294793158607241</v>
      </c>
      <c r="J99" s="66">
        <f>Tabelle1!$G119</f>
        <v>6.2568329030661927</v>
      </c>
    </row>
    <row r="100" spans="1:10" ht="11.1" customHeight="1">
      <c r="A100" s="88"/>
      <c r="B100" s="88"/>
      <c r="C100" s="4" t="s">
        <v>217</v>
      </c>
      <c r="D100" s="6"/>
      <c r="E100" s="5" t="s">
        <v>182</v>
      </c>
      <c r="F100" s="45">
        <f>Tabelle1!$C120</f>
        <v>0</v>
      </c>
      <c r="G100" s="46">
        <f>Tabelle1!$D120</f>
        <v>3.3275867132434871</v>
      </c>
      <c r="H100" s="46">
        <f>Tabelle1!$E120</f>
        <v>4.9490881027211442</v>
      </c>
      <c r="I100" s="46">
        <f>Tabelle1!$F120</f>
        <v>14.636197672034051</v>
      </c>
      <c r="J100" s="66">
        <f>Tabelle1!$G120</f>
        <v>5.3174281616220664</v>
      </c>
    </row>
    <row r="101" spans="1:10" ht="11.1" customHeight="1">
      <c r="A101" s="88"/>
      <c r="B101" s="88"/>
      <c r="C101" s="4" t="s">
        <v>218</v>
      </c>
      <c r="D101" s="6"/>
      <c r="E101" s="5" t="s">
        <v>182</v>
      </c>
      <c r="F101" s="45">
        <f>Tabelle1!$C121</f>
        <v>8.4847986440325016</v>
      </c>
      <c r="G101" s="46">
        <f>Tabelle1!$D121</f>
        <v>10.72385955737032</v>
      </c>
      <c r="H101" s="46">
        <f>Tabelle1!$E121</f>
        <v>10.64758647552202</v>
      </c>
      <c r="I101" s="46">
        <f>Tabelle1!$F121</f>
        <v>10.197642317897561</v>
      </c>
      <c r="J101" s="66">
        <f>Tabelle1!$G121</f>
        <v>10.49607793243079</v>
      </c>
    </row>
    <row r="102" spans="1:10" ht="11.1" customHeight="1">
      <c r="A102" s="88"/>
      <c r="B102" s="88"/>
      <c r="C102" s="4" t="s">
        <v>219</v>
      </c>
      <c r="D102" s="6"/>
      <c r="E102" s="5" t="s">
        <v>182</v>
      </c>
      <c r="F102" s="45">
        <f>Tabelle1!$C122</f>
        <v>3.196042153940625</v>
      </c>
      <c r="G102" s="46">
        <f>Tabelle1!$D122</f>
        <v>4.9302879194935354</v>
      </c>
      <c r="H102" s="46">
        <f>Tabelle1!$E122</f>
        <v>4.0749771765646363</v>
      </c>
      <c r="I102" s="46">
        <f>Tabelle1!$F122</f>
        <v>2.9375914219666899</v>
      </c>
      <c r="J102" s="66">
        <f>Tabelle1!$G122</f>
        <v>4.1344192132076616</v>
      </c>
    </row>
    <row r="103" spans="1:10" ht="11.1" customHeight="1">
      <c r="A103" s="88"/>
      <c r="B103" s="88"/>
      <c r="C103" s="4" t="s">
        <v>220</v>
      </c>
      <c r="D103" s="6"/>
      <c r="E103" s="5" t="s">
        <v>182</v>
      </c>
      <c r="F103" s="45">
        <f>Tabelle1!$C123</f>
        <v>0</v>
      </c>
      <c r="G103" s="46">
        <f>Tabelle1!$D123</f>
        <v>0</v>
      </c>
      <c r="H103" s="46">
        <f>Tabelle1!$E123</f>
        <v>7.9848643916543801E-4</v>
      </c>
      <c r="I103" s="46">
        <f>Tabelle1!$F123</f>
        <v>0</v>
      </c>
      <c r="J103" s="66">
        <f>Tabelle1!$G123</f>
        <v>4.410674654742812E-4</v>
      </c>
    </row>
    <row r="104" spans="1:10" ht="11.1" customHeight="1">
      <c r="A104" s="88"/>
      <c r="B104" s="89"/>
      <c r="C104" s="24" t="s">
        <v>221</v>
      </c>
      <c r="D104" s="10"/>
      <c r="E104" s="13" t="s">
        <v>182</v>
      </c>
      <c r="F104" s="47">
        <f>Tabelle1!$C124</f>
        <v>-8.4409250947022656</v>
      </c>
      <c r="G104" s="48">
        <f>Tabelle1!$D124</f>
        <v>-6.450756028390277</v>
      </c>
      <c r="H104" s="48">
        <f>Tabelle1!$E124</f>
        <v>-5.6390230799409524</v>
      </c>
      <c r="I104" s="48">
        <f>Tabelle1!$F124</f>
        <v>10.097150840709689</v>
      </c>
      <c r="J104" s="67">
        <f>Tabelle1!$G124</f>
        <v>-4.2392450293646018</v>
      </c>
    </row>
    <row r="105" spans="1:10" ht="11.1" customHeight="1">
      <c r="A105" s="88"/>
      <c r="B105" s="87">
        <v>3</v>
      </c>
      <c r="C105" s="4" t="s">
        <v>222</v>
      </c>
      <c r="D105" s="6"/>
      <c r="E105" s="5" t="s">
        <v>182</v>
      </c>
      <c r="F105" s="45">
        <f>Tabelle1!$C125</f>
        <v>0.25536433102727468</v>
      </c>
      <c r="G105" s="46">
        <f>Tabelle1!$D125</f>
        <v>0.76169151954287106</v>
      </c>
      <c r="H105" s="46">
        <f>Tabelle1!$E125</f>
        <v>1.041039140543258</v>
      </c>
      <c r="I105" s="46">
        <f>Tabelle1!$F125</f>
        <v>1.534338625585161</v>
      </c>
      <c r="J105" s="66">
        <f>Tabelle1!$G125</f>
        <v>0.97505286740497354</v>
      </c>
    </row>
    <row r="106" spans="1:10" ht="11.1" customHeight="1">
      <c r="A106" s="88"/>
      <c r="B106" s="88"/>
      <c r="C106" s="4" t="s">
        <v>217</v>
      </c>
      <c r="D106" s="4"/>
      <c r="E106" s="5" t="s">
        <v>182</v>
      </c>
      <c r="F106" s="45">
        <f>Tabelle1!$C126</f>
        <v>0</v>
      </c>
      <c r="G106" s="46">
        <f>Tabelle1!$D126</f>
        <v>6.5920040913571593E-2</v>
      </c>
      <c r="H106" s="46">
        <f>Tabelle1!$E126</f>
        <v>0.29515204828124902</v>
      </c>
      <c r="I106" s="46">
        <f>Tabelle1!$F126</f>
        <v>0</v>
      </c>
      <c r="J106" s="66">
        <f>Tabelle1!$G126</f>
        <v>0.18136311695098889</v>
      </c>
    </row>
    <row r="107" spans="1:10" ht="11.1" customHeight="1">
      <c r="A107" s="88"/>
      <c r="B107" s="88"/>
      <c r="C107" s="4" t="s">
        <v>223</v>
      </c>
      <c r="D107" s="4"/>
      <c r="E107" s="5" t="s">
        <v>182</v>
      </c>
      <c r="F107" s="45">
        <f>Tabelle1!$C127</f>
        <v>18.44029337849614</v>
      </c>
      <c r="G107" s="46">
        <f>Tabelle1!$D127</f>
        <v>9.231230378394141</v>
      </c>
      <c r="H107" s="46">
        <f>Tabelle1!$E127</f>
        <v>12.36236188277422</v>
      </c>
      <c r="I107" s="46">
        <f>Tabelle1!$F127</f>
        <v>12.00324335718533</v>
      </c>
      <c r="J107" s="66">
        <f>Tabelle1!$G127</f>
        <v>11.793230127044289</v>
      </c>
    </row>
    <row r="108" spans="1:10" ht="11.1" customHeight="1">
      <c r="A108" s="88"/>
      <c r="B108" s="88"/>
      <c r="C108" s="4" t="s">
        <v>219</v>
      </c>
      <c r="D108" s="6"/>
      <c r="E108" s="5" t="s">
        <v>182</v>
      </c>
      <c r="F108" s="45">
        <f>Tabelle1!$C128</f>
        <v>3.9340051727711312</v>
      </c>
      <c r="G108" s="46">
        <f>Tabelle1!$D128</f>
        <v>4.1060894727037276</v>
      </c>
      <c r="H108" s="46">
        <f>Tabelle1!$E128</f>
        <v>5.0702762034507964</v>
      </c>
      <c r="I108" s="46">
        <f>Tabelle1!$F128</f>
        <v>3.064773981821844</v>
      </c>
      <c r="J108" s="66">
        <f>Tabelle1!$G128</f>
        <v>4.5110034395700138</v>
      </c>
    </row>
    <row r="109" spans="1:10" ht="11.1" customHeight="1">
      <c r="A109" s="88"/>
      <c r="B109" s="88"/>
      <c r="C109" s="4" t="s">
        <v>220</v>
      </c>
      <c r="D109" s="6"/>
      <c r="E109" s="5" t="s">
        <v>182</v>
      </c>
      <c r="F109" s="45">
        <f>Tabelle1!$C129</f>
        <v>0</v>
      </c>
      <c r="G109" s="46">
        <f>Tabelle1!$D129</f>
        <v>0</v>
      </c>
      <c r="H109" s="46">
        <f>Tabelle1!$E129</f>
        <v>3.99243219582719E-4</v>
      </c>
      <c r="I109" s="46">
        <f>Tabelle1!$F129</f>
        <v>4.2816114301343789E-3</v>
      </c>
      <c r="J109" s="66">
        <f>Tabelle1!$G129</f>
        <v>7.057079447588499E-4</v>
      </c>
    </row>
    <row r="110" spans="1:10" ht="11.1" customHeight="1">
      <c r="A110" s="88"/>
      <c r="B110" s="89"/>
      <c r="C110" s="24" t="s">
        <v>224</v>
      </c>
      <c r="D110" s="10"/>
      <c r="E110" s="13" t="s">
        <v>182</v>
      </c>
      <c r="F110" s="47">
        <f>Tabelle1!$C130</f>
        <v>-18.18492904746887</v>
      </c>
      <c r="G110" s="48">
        <f>Tabelle1!$D130</f>
        <v>-8.4695388588512692</v>
      </c>
      <c r="H110" s="48">
        <f>Tabelle1!$E130</f>
        <v>-11.32132274223096</v>
      </c>
      <c r="I110" s="48">
        <f>Tabelle1!$F130</f>
        <v>-10.468904731600171</v>
      </c>
      <c r="J110" s="67">
        <f>Tabelle1!$G130</f>
        <v>-10.81817725963932</v>
      </c>
    </row>
    <row r="111" spans="1:10" ht="11.1" customHeight="1">
      <c r="A111" s="88"/>
      <c r="B111" s="87">
        <v>4</v>
      </c>
      <c r="C111" s="4" t="s">
        <v>225</v>
      </c>
      <c r="D111" s="4"/>
      <c r="E111" s="5" t="s">
        <v>162</v>
      </c>
      <c r="F111" s="45">
        <f>Tabelle1!$C131</f>
        <v>5974.4489567802102</v>
      </c>
      <c r="G111" s="46">
        <f>Tabelle1!$D131</f>
        <v>8614.3321766733643</v>
      </c>
      <c r="H111" s="46">
        <f>Tabelle1!$E131</f>
        <v>14018.015059012399</v>
      </c>
      <c r="I111" s="46">
        <f>Tabelle1!$F131</f>
        <v>12298.82323844942</v>
      </c>
      <c r="J111" s="66">
        <f>Tabelle1!$G131</f>
        <v>11264.858950741271</v>
      </c>
    </row>
    <row r="112" spans="1:10" ht="11.1" customHeight="1">
      <c r="A112" s="88"/>
      <c r="B112" s="88"/>
      <c r="C112" s="4" t="s">
        <v>217</v>
      </c>
      <c r="D112" s="4"/>
      <c r="E112" s="5" t="s">
        <v>162</v>
      </c>
      <c r="F112" s="45">
        <f>Tabelle1!$C132</f>
        <v>11.96862989403599</v>
      </c>
      <c r="G112" s="46">
        <f>Tabelle1!$D132</f>
        <v>0</v>
      </c>
      <c r="H112" s="46">
        <f>Tabelle1!$E132</f>
        <v>683.29442226674837</v>
      </c>
      <c r="I112" s="46">
        <f>Tabelle1!$F132</f>
        <v>249.8645358828858</v>
      </c>
      <c r="J112" s="66">
        <f>Tabelle1!$G132</f>
        <v>332.64658246265083</v>
      </c>
    </row>
    <row r="113" spans="1:10" ht="11.1" customHeight="1">
      <c r="A113" s="88"/>
      <c r="B113" s="88"/>
      <c r="C113" s="4" t="s">
        <v>226</v>
      </c>
      <c r="D113" s="6"/>
      <c r="E113" s="5" t="s">
        <v>162</v>
      </c>
      <c r="F113" s="45">
        <f>Tabelle1!$C133</f>
        <v>10125.98339238148</v>
      </c>
      <c r="G113" s="46">
        <f>Tabelle1!$D133</f>
        <v>17674.865658722269</v>
      </c>
      <c r="H113" s="46">
        <f>Tabelle1!$E133</f>
        <v>22119.526220340391</v>
      </c>
      <c r="I113" s="46">
        <f>Tabelle1!$F133</f>
        <v>15752.37381410779</v>
      </c>
      <c r="J113" s="66">
        <f>Tabelle1!$G133</f>
        <v>18457.83001071696</v>
      </c>
    </row>
    <row r="114" spans="1:10" ht="11.1" customHeight="1">
      <c r="A114" s="88"/>
      <c r="B114" s="88"/>
      <c r="C114" s="4" t="s">
        <v>219</v>
      </c>
      <c r="D114" s="6"/>
      <c r="E114" s="5" t="s">
        <v>162</v>
      </c>
      <c r="F114" s="45">
        <f>Tabelle1!$C134</f>
        <v>1937.47908703656</v>
      </c>
      <c r="G114" s="46">
        <f>Tabelle1!$D134</f>
        <v>5693.1348028081493</v>
      </c>
      <c r="H114" s="46">
        <f>Tabelle1!$E134</f>
        <v>5426.2275493758962</v>
      </c>
      <c r="I114" s="46">
        <f>Tabelle1!$F134</f>
        <v>1914.75798057627</v>
      </c>
      <c r="J114" s="66">
        <f>Tabelle1!$G134</f>
        <v>4549.6152796854476</v>
      </c>
    </row>
    <row r="115" spans="1:10" ht="11.1" customHeight="1">
      <c r="A115" s="88"/>
      <c r="B115" s="88"/>
      <c r="C115" s="4" t="s">
        <v>220</v>
      </c>
      <c r="D115" s="6"/>
      <c r="E115" s="5" t="s">
        <v>162</v>
      </c>
      <c r="F115" s="45">
        <f>Tabelle1!$C135</f>
        <v>0</v>
      </c>
      <c r="G115" s="46">
        <f>Tabelle1!$D135</f>
        <v>0</v>
      </c>
      <c r="H115" s="46">
        <f>Tabelle1!$E135</f>
        <v>0</v>
      </c>
      <c r="I115" s="46">
        <f>Tabelle1!$F135</f>
        <v>120.4868149655173</v>
      </c>
      <c r="J115" s="66">
        <f>Tabelle1!$G135</f>
        <v>18.390092810526319</v>
      </c>
    </row>
    <row r="116" spans="1:10" ht="11.1" customHeight="1">
      <c r="A116" s="88"/>
      <c r="B116" s="89"/>
      <c r="C116" s="24" t="s">
        <v>227</v>
      </c>
      <c r="D116" s="10"/>
      <c r="E116" s="13" t="s">
        <v>147</v>
      </c>
      <c r="F116" s="43">
        <f>Tabelle1!$C136</f>
        <v>169.48815640796181</v>
      </c>
      <c r="G116" s="44">
        <f>Tabelle1!$D136</f>
        <v>205.17975504338921</v>
      </c>
      <c r="H116" s="44">
        <f>Tabelle1!$E136</f>
        <v>157.79356868445791</v>
      </c>
      <c r="I116" s="44">
        <f>Tabelle1!$F136</f>
        <v>128.08033344898919</v>
      </c>
      <c r="J116" s="65">
        <f>Tabelle1!$G136</f>
        <v>163.85318352789821</v>
      </c>
    </row>
    <row r="117" spans="1:10" ht="11.1" customHeight="1">
      <c r="A117" s="88"/>
      <c r="B117" s="87">
        <v>5</v>
      </c>
      <c r="C117" s="4" t="s">
        <v>228</v>
      </c>
      <c r="D117" s="6"/>
      <c r="E117" s="5" t="s">
        <v>162</v>
      </c>
      <c r="F117" s="45">
        <f>Tabelle1!$C137</f>
        <v>1030.641581915396</v>
      </c>
      <c r="G117" s="46">
        <f>Tabelle1!$D137</f>
        <v>1212.5048655318119</v>
      </c>
      <c r="H117" s="46">
        <f>Tabelle1!$E137</f>
        <v>1167.312852531619</v>
      </c>
      <c r="I117" s="46">
        <f>Tabelle1!$F137</f>
        <v>224.82506469069031</v>
      </c>
      <c r="J117" s="66">
        <f>Tabelle1!$G137</f>
        <v>1004.486295558679</v>
      </c>
    </row>
    <row r="118" spans="1:10" ht="11.1" customHeight="1">
      <c r="A118" s="88"/>
      <c r="B118" s="88"/>
      <c r="C118" s="4" t="s">
        <v>229</v>
      </c>
      <c r="D118" s="4"/>
      <c r="E118" s="5" t="s">
        <v>162</v>
      </c>
      <c r="F118" s="45">
        <f>Tabelle1!$C138</f>
        <v>6323.033336231385</v>
      </c>
      <c r="G118" s="46">
        <f>Tabelle1!$D138</f>
        <v>7955.1624440416344</v>
      </c>
      <c r="H118" s="46">
        <f>Tabelle1!$E138</f>
        <v>4486.8357995605966</v>
      </c>
      <c r="I118" s="46">
        <f>Tabelle1!$F138</f>
        <v>894.0307992720841</v>
      </c>
      <c r="J118" s="66">
        <f>Tabelle1!$G138</f>
        <v>5107.6412692710846</v>
      </c>
    </row>
    <row r="119" spans="1:10" ht="11.1" customHeight="1">
      <c r="A119" s="88"/>
      <c r="B119" s="88"/>
      <c r="C119" s="4" t="s">
        <v>219</v>
      </c>
      <c r="D119" s="6"/>
      <c r="E119" s="5" t="s">
        <v>162</v>
      </c>
      <c r="F119" s="45">
        <f>Tabelle1!$C139</f>
        <v>924.48518734679942</v>
      </c>
      <c r="G119" s="46">
        <f>Tabelle1!$D139</f>
        <v>2067.1399665373428</v>
      </c>
      <c r="H119" s="46">
        <f>Tabelle1!$E139</f>
        <v>3020.27154979024</v>
      </c>
      <c r="I119" s="46">
        <f>Tabelle1!$F139</f>
        <v>342.1920709217348</v>
      </c>
      <c r="J119" s="66">
        <f>Tabelle1!$G139</f>
        <v>2056.188445210696</v>
      </c>
    </row>
    <row r="120" spans="1:10" ht="11.1" customHeight="1">
      <c r="A120" s="89"/>
      <c r="B120" s="89"/>
      <c r="C120" s="24" t="s">
        <v>230</v>
      </c>
      <c r="D120" s="10"/>
      <c r="E120" s="13" t="s">
        <v>147</v>
      </c>
      <c r="F120" s="43">
        <f>Tabelle1!$C140</f>
        <v>613.50458269695878</v>
      </c>
      <c r="G120" s="44">
        <f>Tabelle1!$D140</f>
        <v>484.58948879576172</v>
      </c>
      <c r="H120" s="44">
        <f>Tabelle1!$E140</f>
        <v>227.11434500170759</v>
      </c>
      <c r="I120" s="44">
        <f>Tabelle1!$F140</f>
        <v>200.2778110836407</v>
      </c>
      <c r="J120" s="65">
        <f>Tabelle1!$G140</f>
        <v>337.24850487236722</v>
      </c>
    </row>
    <row r="121" spans="1:10" ht="11.1" customHeight="1">
      <c r="A121" s="96" t="s">
        <v>231</v>
      </c>
      <c r="B121" s="97"/>
      <c r="C121" s="4" t="s">
        <v>232</v>
      </c>
      <c r="D121" s="6"/>
      <c r="E121" s="5" t="s">
        <v>182</v>
      </c>
      <c r="F121" s="45">
        <f>Tabelle1!$C141</f>
        <v>223.36588797736479</v>
      </c>
      <c r="G121" s="46">
        <f>Tabelle1!$D141</f>
        <v>324.01098679828209</v>
      </c>
      <c r="H121" s="46">
        <f>Tabelle1!$E141</f>
        <v>467.10018822628092</v>
      </c>
      <c r="I121" s="46">
        <f>Tabelle1!$F141</f>
        <v>647.84511010480333</v>
      </c>
      <c r="J121" s="66">
        <f>Tabelle1!$G141</f>
        <v>434.08142176971609</v>
      </c>
    </row>
    <row r="122" spans="1:10" ht="11.1" customHeight="1">
      <c r="A122" s="98"/>
      <c r="B122" s="99"/>
      <c r="C122" s="4" t="s">
        <v>233</v>
      </c>
      <c r="D122" s="6"/>
      <c r="E122" s="5" t="s">
        <v>182</v>
      </c>
      <c r="F122" s="45">
        <f>Tabelle1!$C142</f>
        <v>197.33243247915109</v>
      </c>
      <c r="G122" s="46">
        <f>Tabelle1!$D142</f>
        <v>277.56421678574259</v>
      </c>
      <c r="H122" s="46">
        <f>Tabelle1!$E142</f>
        <v>355.72889381712639</v>
      </c>
      <c r="I122" s="46">
        <f>Tabelle1!$F142</f>
        <v>418.85046843860027</v>
      </c>
      <c r="J122" s="66">
        <f>Tabelle1!$G142</f>
        <v>332.23504789598047</v>
      </c>
    </row>
    <row r="123" spans="1:10" ht="11.1" customHeight="1">
      <c r="A123" s="98"/>
      <c r="B123" s="99"/>
      <c r="C123" s="4" t="s">
        <v>234</v>
      </c>
      <c r="D123" s="4"/>
      <c r="E123" s="5" t="s">
        <v>182</v>
      </c>
      <c r="F123" s="45">
        <f>Tabelle1!$C143</f>
        <v>45.261916837465392</v>
      </c>
      <c r="G123" s="46">
        <f>Tabelle1!$D143</f>
        <v>74.296259815822083</v>
      </c>
      <c r="H123" s="46">
        <f>Tabelle1!$E143</f>
        <v>136.35752137366549</v>
      </c>
      <c r="I123" s="46">
        <f>Tabelle1!$F143</f>
        <v>239.63340787627399</v>
      </c>
      <c r="J123" s="66">
        <f>Tabelle1!$G143</f>
        <v>125.80798260220379</v>
      </c>
    </row>
    <row r="124" spans="1:10" ht="11.1" customHeight="1">
      <c r="A124" s="98"/>
      <c r="B124" s="99"/>
      <c r="C124" s="4" t="s">
        <v>235</v>
      </c>
      <c r="D124" s="6"/>
      <c r="E124" s="5" t="s">
        <v>182</v>
      </c>
      <c r="F124" s="45">
        <f>Tabelle1!$C144</f>
        <v>24.201019748229442</v>
      </c>
      <c r="G124" s="46">
        <f>Tabelle1!$D144</f>
        <v>38.522843170759593</v>
      </c>
      <c r="H124" s="46">
        <f>Tabelle1!$E144</f>
        <v>103.4696665587694</v>
      </c>
      <c r="I124" s="46">
        <f>Tabelle1!$F144</f>
        <v>204.32262066853951</v>
      </c>
      <c r="J124" s="66">
        <f>Tabelle1!$G144</f>
        <v>92.379788708523094</v>
      </c>
    </row>
    <row r="125" spans="1:10" ht="11.1" customHeight="1">
      <c r="A125" s="98"/>
      <c r="B125" s="99"/>
      <c r="C125" s="24" t="s">
        <v>236</v>
      </c>
      <c r="D125" s="10"/>
      <c r="E125" s="13" t="s">
        <v>147</v>
      </c>
      <c r="F125" s="43">
        <f>Tabelle1!$C145</f>
        <v>89.075681570930584</v>
      </c>
      <c r="G125" s="44">
        <f>Tabelle1!$D145</f>
        <v>87.812584553109872</v>
      </c>
      <c r="H125" s="44">
        <f>Tabelle1!$E145</f>
        <v>77.467336466806415</v>
      </c>
      <c r="I125" s="44">
        <f>Tabelle1!$F145</f>
        <v>67.212541067637289</v>
      </c>
      <c r="J125" s="65">
        <f>Tabelle1!$G145</f>
        <v>78.243862261796608</v>
      </c>
    </row>
    <row r="126" spans="1:10" ht="11.1" customHeight="1">
      <c r="A126" s="98"/>
      <c r="B126" s="99"/>
      <c r="C126" s="4" t="s">
        <v>237</v>
      </c>
      <c r="D126" s="6"/>
      <c r="E126" s="5" t="s">
        <v>162</v>
      </c>
      <c r="F126" s="45">
        <f>Tabelle1!$C146</f>
        <v>13060.824410083909</v>
      </c>
      <c r="G126" s="46">
        <f>Tabelle1!$D146</f>
        <v>42775.8166124524</v>
      </c>
      <c r="H126" s="46">
        <f>Tabelle1!$E146</f>
        <v>137930.4941732997</v>
      </c>
      <c r="I126" s="46">
        <f>Tabelle1!$F146</f>
        <v>126133.28513815709</v>
      </c>
      <c r="J126" s="66">
        <f>Tabelle1!$G146</f>
        <v>94330.278952003428</v>
      </c>
    </row>
    <row r="127" spans="1:10" ht="11.1" customHeight="1">
      <c r="A127" s="98"/>
      <c r="B127" s="99"/>
      <c r="C127" s="4" t="s">
        <v>238</v>
      </c>
      <c r="D127" s="6"/>
      <c r="E127" s="5" t="s">
        <v>182</v>
      </c>
      <c r="F127" s="45">
        <f>Tabelle1!$C147</f>
        <v>28.282491490877231</v>
      </c>
      <c r="G127" s="46">
        <f>Tabelle1!$D147</f>
        <v>56.743954272539312</v>
      </c>
      <c r="H127" s="46">
        <f>Tabelle1!$E147</f>
        <v>127.52586452352639</v>
      </c>
      <c r="I127" s="46">
        <f>Tabelle1!$F147</f>
        <v>232.80447460129571</v>
      </c>
      <c r="J127" s="66">
        <f>Tabelle1!$G147</f>
        <v>114.1909635878403</v>
      </c>
    </row>
    <row r="128" spans="1:10" ht="10.5" customHeight="1">
      <c r="A128" s="100"/>
      <c r="B128" s="101"/>
      <c r="C128" s="12" t="s">
        <v>239</v>
      </c>
      <c r="D128" s="12"/>
      <c r="E128" s="13" t="s">
        <v>147</v>
      </c>
      <c r="F128" s="43">
        <f>Tabelle1!$C148</f>
        <v>97.659376351788808</v>
      </c>
      <c r="G128" s="44">
        <f>Tabelle1!$D148</f>
        <v>92.439288804426099</v>
      </c>
      <c r="H128" s="44">
        <f>Tabelle1!$E148</f>
        <v>79.047307313683476</v>
      </c>
      <c r="I128" s="44">
        <f>Tabelle1!$F148</f>
        <v>67.004694227501759</v>
      </c>
      <c r="J128" s="65">
        <f>Tabelle1!$G148</f>
        <v>80.359715839887272</v>
      </c>
    </row>
  </sheetData>
  <mergeCells count="20">
    <mergeCell ref="A121:B128"/>
    <mergeCell ref="A34:B44"/>
    <mergeCell ref="A45:A64"/>
    <mergeCell ref="B45:B51"/>
    <mergeCell ref="B52:B64"/>
    <mergeCell ref="A65:A98"/>
    <mergeCell ref="B65:B72"/>
    <mergeCell ref="B73:B83"/>
    <mergeCell ref="B84:B97"/>
    <mergeCell ref="A99:A120"/>
    <mergeCell ref="B99:B104"/>
    <mergeCell ref="B105:B110"/>
    <mergeCell ref="B111:B116"/>
    <mergeCell ref="B117:B120"/>
    <mergeCell ref="A8:A33"/>
    <mergeCell ref="B8:B23"/>
    <mergeCell ref="B24:B33"/>
    <mergeCell ref="D5:D6"/>
    <mergeCell ref="F6:J6"/>
    <mergeCell ref="A7:D7"/>
  </mergeCells>
  <pageMargins left="0.31496062992125984" right="0.11811023622047245" top="0.39370078740157483" bottom="0" header="0" footer="0"/>
  <pageSetup paperSize="9"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zoomScaleNormal="100" workbookViewId="0"/>
  </sheetViews>
  <sheetFormatPr baseColWidth="10" defaultRowHeight="15"/>
  <cols>
    <col min="1" max="1" width="79.42578125" style="31" customWidth="1"/>
    <col min="2" max="8" width="11.42578125" style="31"/>
    <col min="9" max="9" width="79.42578125" style="31" customWidth="1"/>
    <col min="10" max="16384" width="11.42578125" style="31"/>
  </cols>
  <sheetData>
    <row r="1" spans="1:15">
      <c r="A1" s="80" t="s">
        <v>275</v>
      </c>
      <c r="B1"/>
      <c r="C1"/>
      <c r="D1"/>
      <c r="E1"/>
      <c r="F1"/>
      <c r="G1"/>
      <c r="I1" s="80" t="s">
        <v>275</v>
      </c>
      <c r="J1"/>
      <c r="K1"/>
      <c r="L1"/>
      <c r="M1"/>
      <c r="N1"/>
      <c r="O1"/>
    </row>
    <row r="2" spans="1:15">
      <c r="A2"/>
      <c r="B2"/>
      <c r="C2"/>
      <c r="D2"/>
      <c r="E2"/>
      <c r="F2"/>
      <c r="G2"/>
      <c r="I2"/>
      <c r="J2"/>
      <c r="K2"/>
      <c r="L2"/>
      <c r="M2"/>
      <c r="N2"/>
      <c r="O2"/>
    </row>
    <row r="3" spans="1:15">
      <c r="A3"/>
      <c r="B3"/>
      <c r="C3"/>
      <c r="D3"/>
      <c r="E3"/>
      <c r="F3"/>
      <c r="G3"/>
      <c r="I3"/>
      <c r="J3"/>
      <c r="K3"/>
      <c r="L3"/>
      <c r="M3"/>
      <c r="N3"/>
      <c r="O3"/>
    </row>
    <row r="4" spans="1:15">
      <c r="A4"/>
      <c r="B4"/>
      <c r="C4"/>
      <c r="D4"/>
      <c r="E4"/>
      <c r="F4"/>
      <c r="G4"/>
      <c r="I4"/>
      <c r="J4"/>
      <c r="K4"/>
      <c r="L4"/>
      <c r="M4"/>
      <c r="N4"/>
      <c r="O4"/>
    </row>
    <row r="5" spans="1:15">
      <c r="A5" t="s">
        <v>0</v>
      </c>
      <c r="B5"/>
      <c r="C5"/>
      <c r="D5"/>
      <c r="E5"/>
      <c r="F5"/>
      <c r="G5"/>
      <c r="I5" t="s">
        <v>0</v>
      </c>
      <c r="J5"/>
      <c r="K5"/>
      <c r="L5"/>
      <c r="M5"/>
      <c r="N5"/>
      <c r="O5"/>
    </row>
    <row r="6" spans="1:15">
      <c r="A6"/>
      <c r="B6"/>
      <c r="C6"/>
      <c r="D6"/>
      <c r="E6"/>
      <c r="F6"/>
      <c r="G6"/>
      <c r="I6"/>
      <c r="J6"/>
      <c r="K6"/>
      <c r="L6"/>
      <c r="M6"/>
      <c r="N6"/>
      <c r="O6"/>
    </row>
    <row r="7" spans="1:15">
      <c r="A7"/>
      <c r="B7"/>
      <c r="C7"/>
      <c r="D7"/>
      <c r="E7"/>
      <c r="F7"/>
      <c r="G7"/>
      <c r="I7"/>
      <c r="J7"/>
      <c r="K7"/>
      <c r="L7"/>
      <c r="M7"/>
      <c r="N7"/>
      <c r="O7"/>
    </row>
    <row r="8" spans="1:15">
      <c r="A8" t="s">
        <v>1</v>
      </c>
      <c r="B8"/>
      <c r="C8"/>
      <c r="D8"/>
      <c r="E8"/>
      <c r="F8"/>
      <c r="G8"/>
      <c r="I8" t="s">
        <v>1</v>
      </c>
      <c r="J8"/>
      <c r="K8"/>
      <c r="L8"/>
      <c r="M8"/>
      <c r="N8"/>
      <c r="O8"/>
    </row>
    <row r="9" spans="1:15">
      <c r="A9" t="s">
        <v>2</v>
      </c>
      <c r="B9"/>
      <c r="C9"/>
      <c r="D9"/>
      <c r="E9"/>
      <c r="F9"/>
      <c r="G9"/>
      <c r="I9" t="s">
        <v>2</v>
      </c>
      <c r="J9"/>
      <c r="K9"/>
      <c r="L9"/>
      <c r="M9"/>
      <c r="N9"/>
      <c r="O9"/>
    </row>
    <row r="10" spans="1:15">
      <c r="A10" t="s">
        <v>3</v>
      </c>
      <c r="B10"/>
      <c r="C10"/>
      <c r="D10"/>
      <c r="E10"/>
      <c r="F10"/>
      <c r="G10"/>
      <c r="I10" t="s">
        <v>3</v>
      </c>
      <c r="J10"/>
      <c r="K10"/>
      <c r="L10"/>
      <c r="M10"/>
      <c r="N10"/>
      <c r="O10"/>
    </row>
    <row r="11" spans="1:15">
      <c r="A11" t="s">
        <v>5</v>
      </c>
      <c r="B11"/>
      <c r="C11"/>
      <c r="D11"/>
      <c r="E11"/>
      <c r="F11"/>
      <c r="G11"/>
      <c r="I11" t="s">
        <v>5</v>
      </c>
      <c r="J11"/>
      <c r="K11"/>
      <c r="L11"/>
      <c r="M11"/>
      <c r="N11"/>
      <c r="O11"/>
    </row>
    <row r="12" spans="1:15">
      <c r="A12" t="s">
        <v>3</v>
      </c>
      <c r="B12"/>
      <c r="C12"/>
      <c r="D12"/>
      <c r="E12"/>
      <c r="F12"/>
      <c r="G12"/>
      <c r="I12" t="s">
        <v>3</v>
      </c>
      <c r="J12"/>
      <c r="K12"/>
      <c r="L12"/>
      <c r="M12"/>
      <c r="N12"/>
      <c r="O12"/>
    </row>
    <row r="13" spans="1:15">
      <c r="A13" t="s">
        <v>256</v>
      </c>
      <c r="B13"/>
      <c r="C13"/>
      <c r="D13"/>
      <c r="E13"/>
      <c r="F13"/>
      <c r="G13"/>
      <c r="I13" t="s">
        <v>256</v>
      </c>
      <c r="J13"/>
      <c r="K13"/>
      <c r="L13"/>
      <c r="M13"/>
      <c r="N13"/>
      <c r="O13"/>
    </row>
    <row r="14" spans="1:15">
      <c r="A14" t="s">
        <v>3</v>
      </c>
      <c r="B14"/>
      <c r="C14"/>
      <c r="D14"/>
      <c r="E14"/>
      <c r="F14"/>
      <c r="G14"/>
      <c r="I14" t="s">
        <v>3</v>
      </c>
      <c r="J14"/>
      <c r="K14"/>
      <c r="L14"/>
      <c r="M14"/>
      <c r="N14"/>
      <c r="O14"/>
    </row>
    <row r="15" spans="1:15">
      <c r="A15" t="s">
        <v>4</v>
      </c>
      <c r="B15"/>
      <c r="C15"/>
      <c r="D15"/>
      <c r="E15"/>
      <c r="F15"/>
      <c r="G15"/>
      <c r="I15" t="s">
        <v>4</v>
      </c>
      <c r="J15"/>
      <c r="K15"/>
      <c r="L15"/>
      <c r="M15"/>
      <c r="N15"/>
      <c r="O15"/>
    </row>
    <row r="16" spans="1:15">
      <c r="A16"/>
      <c r="B16"/>
      <c r="C16"/>
      <c r="D16"/>
      <c r="E16"/>
      <c r="F16"/>
      <c r="G16"/>
      <c r="I16"/>
      <c r="J16"/>
      <c r="K16"/>
      <c r="L16"/>
      <c r="M16"/>
      <c r="N16"/>
      <c r="O16"/>
    </row>
    <row r="17" spans="1:15">
      <c r="A17" t="s">
        <v>6</v>
      </c>
      <c r="B17"/>
      <c r="C17"/>
      <c r="D17"/>
      <c r="E17"/>
      <c r="F17"/>
      <c r="G17"/>
      <c r="I17" t="s">
        <v>6</v>
      </c>
      <c r="J17"/>
      <c r="K17"/>
      <c r="L17"/>
      <c r="M17"/>
      <c r="N17"/>
      <c r="O17"/>
    </row>
    <row r="18" spans="1:15">
      <c r="A18" t="s">
        <v>7</v>
      </c>
      <c r="B18"/>
      <c r="C18"/>
      <c r="D18"/>
      <c r="E18"/>
      <c r="F18"/>
      <c r="G18"/>
      <c r="I18" t="s">
        <v>7</v>
      </c>
      <c r="J18"/>
      <c r="K18"/>
      <c r="L18"/>
      <c r="M18"/>
      <c r="N18"/>
      <c r="O18"/>
    </row>
    <row r="19" spans="1:15">
      <c r="A19"/>
      <c r="B19"/>
      <c r="C19"/>
      <c r="D19"/>
      <c r="E19"/>
      <c r="F19"/>
      <c r="G19"/>
      <c r="I19"/>
      <c r="J19"/>
      <c r="K19"/>
      <c r="L19"/>
      <c r="M19"/>
      <c r="N19"/>
      <c r="O19"/>
    </row>
    <row r="20" spans="1:15">
      <c r="A20" t="s">
        <v>8</v>
      </c>
      <c r="B20"/>
      <c r="C20"/>
      <c r="D20"/>
      <c r="E20"/>
      <c r="F20"/>
      <c r="G20"/>
      <c r="I20" t="s">
        <v>8</v>
      </c>
      <c r="J20"/>
      <c r="K20"/>
      <c r="L20"/>
      <c r="M20"/>
      <c r="N20"/>
      <c r="O20"/>
    </row>
    <row r="21" spans="1:15">
      <c r="A21"/>
      <c r="B21"/>
      <c r="C21"/>
      <c r="D21"/>
      <c r="E21"/>
      <c r="F21"/>
      <c r="G21"/>
      <c r="I21"/>
      <c r="J21"/>
      <c r="K21"/>
      <c r="L21"/>
      <c r="M21"/>
      <c r="N21"/>
      <c r="O21"/>
    </row>
    <row r="22" spans="1:15">
      <c r="A22"/>
      <c r="B22"/>
      <c r="C22"/>
      <c r="D22"/>
      <c r="E22"/>
      <c r="F22"/>
      <c r="G22"/>
      <c r="I22"/>
      <c r="J22"/>
      <c r="K22"/>
      <c r="L22"/>
      <c r="M22"/>
      <c r="N22"/>
      <c r="O22"/>
    </row>
    <row r="23" spans="1:15">
      <c r="A23"/>
      <c r="B23"/>
      <c r="C23"/>
      <c r="D23"/>
      <c r="E23"/>
      <c r="F23"/>
      <c r="G23"/>
      <c r="I23"/>
      <c r="J23"/>
      <c r="K23"/>
      <c r="L23"/>
      <c r="M23"/>
      <c r="N23"/>
      <c r="O23"/>
    </row>
    <row r="24" spans="1:15">
      <c r="A24" s="81" t="s">
        <v>274</v>
      </c>
      <c r="B24"/>
      <c r="C24"/>
      <c r="D24"/>
      <c r="E24"/>
      <c r="F24"/>
      <c r="G24"/>
      <c r="I24" s="81" t="s">
        <v>274</v>
      </c>
      <c r="J24"/>
      <c r="K24"/>
      <c r="L24"/>
      <c r="M24"/>
      <c r="N24"/>
      <c r="O24"/>
    </row>
    <row r="25" spans="1:15">
      <c r="A25" s="108"/>
      <c r="B25" s="82" t="s">
        <v>276</v>
      </c>
      <c r="C25" s="109" t="s">
        <v>277</v>
      </c>
      <c r="D25" s="109"/>
      <c r="E25" s="109"/>
      <c r="F25" s="109"/>
      <c r="G25" s="109"/>
      <c r="I25" s="108"/>
      <c r="J25" s="82" t="s">
        <v>276</v>
      </c>
      <c r="K25" s="109" t="s">
        <v>277</v>
      </c>
      <c r="L25" s="109"/>
      <c r="M25" s="109"/>
      <c r="N25" s="109"/>
      <c r="O25" s="109"/>
    </row>
    <row r="26" spans="1:15" ht="45">
      <c r="A26" s="108"/>
      <c r="B26" s="71" t="s">
        <v>278</v>
      </c>
      <c r="C26" s="72" t="s">
        <v>279</v>
      </c>
      <c r="D26" s="72" t="s">
        <v>280</v>
      </c>
      <c r="E26" s="72" t="s">
        <v>281</v>
      </c>
      <c r="F26" s="72" t="s">
        <v>282</v>
      </c>
      <c r="G26" s="72" t="s">
        <v>115</v>
      </c>
      <c r="I26" s="108"/>
      <c r="J26" s="71" t="s">
        <v>278</v>
      </c>
      <c r="K26" s="72" t="s">
        <v>279</v>
      </c>
      <c r="L26" s="72" t="s">
        <v>280</v>
      </c>
      <c r="M26" s="72" t="s">
        <v>281</v>
      </c>
      <c r="N26" s="72" t="s">
        <v>282</v>
      </c>
      <c r="O26" s="72" t="s">
        <v>115</v>
      </c>
    </row>
    <row r="27" spans="1:15">
      <c r="A27" s="71" t="s">
        <v>9</v>
      </c>
      <c r="B27" s="71"/>
      <c r="C27" s="72"/>
      <c r="D27" s="72"/>
      <c r="E27" s="72"/>
      <c r="F27" s="72"/>
      <c r="G27" s="72"/>
      <c r="I27" s="71" t="s">
        <v>9</v>
      </c>
      <c r="J27" s="71"/>
      <c r="K27" s="72"/>
      <c r="L27" s="72"/>
      <c r="M27" s="72"/>
      <c r="N27" s="72"/>
      <c r="O27" s="72"/>
    </row>
    <row r="28" spans="1:15">
      <c r="A28" s="73" t="s">
        <v>10</v>
      </c>
      <c r="B28" s="73"/>
      <c r="C28" s="74">
        <v>19</v>
      </c>
      <c r="D28" s="74">
        <v>62</v>
      </c>
      <c r="E28" s="74">
        <v>80</v>
      </c>
      <c r="F28" s="74">
        <v>29</v>
      </c>
      <c r="G28" s="74">
        <v>190</v>
      </c>
      <c r="I28" s="73" t="s">
        <v>10</v>
      </c>
      <c r="J28" s="73"/>
      <c r="K28" s="74">
        <v>19</v>
      </c>
      <c r="L28" s="74">
        <v>62</v>
      </c>
      <c r="M28" s="74">
        <v>80</v>
      </c>
      <c r="N28" s="74">
        <v>29</v>
      </c>
      <c r="O28" s="74">
        <v>190</v>
      </c>
    </row>
    <row r="29" spans="1:15">
      <c r="A29" s="73" t="s">
        <v>11</v>
      </c>
      <c r="B29" s="73"/>
      <c r="C29" s="75">
        <v>229.34956</v>
      </c>
      <c r="D29" s="75">
        <v>694.02176999999983</v>
      </c>
      <c r="E29" s="75">
        <v>961.05563999999981</v>
      </c>
      <c r="F29" s="75">
        <v>393.57285999999999</v>
      </c>
      <c r="G29" s="75">
        <v>2277.9998300000011</v>
      </c>
      <c r="I29" s="73" t="s">
        <v>11</v>
      </c>
      <c r="J29" s="73"/>
      <c r="K29" s="75">
        <v>229.34956</v>
      </c>
      <c r="L29" s="75">
        <v>694.02176999999983</v>
      </c>
      <c r="M29" s="75">
        <v>961.05563999999981</v>
      </c>
      <c r="N29" s="75">
        <v>393.57285999999999</v>
      </c>
      <c r="O29" s="75">
        <v>2277.9998300000011</v>
      </c>
    </row>
    <row r="30" spans="1:15">
      <c r="A30" s="73" t="s">
        <v>12</v>
      </c>
      <c r="B30" s="73"/>
      <c r="C30" s="74">
        <v>478.07697917536888</v>
      </c>
      <c r="D30" s="74">
        <v>794.81450815872847</v>
      </c>
      <c r="E30" s="74">
        <v>1127.5597665562841</v>
      </c>
      <c r="F30" s="74">
        <v>563.14185923795674</v>
      </c>
      <c r="G30" s="74">
        <v>863.27940674429294</v>
      </c>
      <c r="I30" s="73" t="s">
        <v>12</v>
      </c>
      <c r="J30" s="73"/>
      <c r="K30" s="74">
        <v>478.07697917536888</v>
      </c>
      <c r="L30" s="74">
        <v>794.81450815872847</v>
      </c>
      <c r="M30" s="74">
        <v>1127.5597665562841</v>
      </c>
      <c r="N30" s="74">
        <v>563.14185923795674</v>
      </c>
      <c r="O30" s="74">
        <v>863.27940674429294</v>
      </c>
    </row>
    <row r="31" spans="1:15">
      <c r="A31" s="73" t="s">
        <v>13</v>
      </c>
      <c r="B31" s="73"/>
      <c r="C31" s="75">
        <v>461.79893360161668</v>
      </c>
      <c r="D31" s="75">
        <v>753.83919151988584</v>
      </c>
      <c r="E31" s="75">
        <v>1081.588387490239</v>
      </c>
      <c r="F31" s="75">
        <v>541.79923025180142</v>
      </c>
      <c r="G31" s="75">
        <v>826.07481352445893</v>
      </c>
      <c r="I31" s="73" t="s">
        <v>13</v>
      </c>
      <c r="J31" s="73"/>
      <c r="K31" s="75">
        <v>461.79893360161668</v>
      </c>
      <c r="L31" s="75">
        <v>753.83919151988584</v>
      </c>
      <c r="M31" s="75">
        <v>1081.588387490239</v>
      </c>
      <c r="N31" s="75">
        <v>541.79923025180142</v>
      </c>
      <c r="O31" s="75">
        <v>826.07481352445893</v>
      </c>
    </row>
    <row r="32" spans="1:15">
      <c r="A32" s="73" t="s">
        <v>14</v>
      </c>
      <c r="B32" s="73"/>
      <c r="C32" s="75">
        <v>430.79271636710371</v>
      </c>
      <c r="D32" s="75">
        <v>692.82811074067627</v>
      </c>
      <c r="E32" s="75">
        <v>1041.491730204091</v>
      </c>
      <c r="F32" s="75">
        <v>521.91260069609473</v>
      </c>
      <c r="G32" s="75">
        <v>784.01324899308656</v>
      </c>
      <c r="I32" s="73" t="s">
        <v>14</v>
      </c>
      <c r="J32" s="73"/>
      <c r="K32" s="75">
        <v>430.79271636710371</v>
      </c>
      <c r="L32" s="75">
        <v>692.82811074067627</v>
      </c>
      <c r="M32" s="75">
        <v>1041.491730204091</v>
      </c>
      <c r="N32" s="75">
        <v>521.91260069609473</v>
      </c>
      <c r="O32" s="75">
        <v>784.01324899308656</v>
      </c>
    </row>
    <row r="33" spans="1:15">
      <c r="A33" s="73" t="s">
        <v>257</v>
      </c>
      <c r="B33" s="73"/>
      <c r="C33" s="75">
        <v>14.2933656816259</v>
      </c>
      <c r="D33" s="75">
        <v>28.044773186293579</v>
      </c>
      <c r="E33" s="75">
        <v>18.96555779226269</v>
      </c>
      <c r="F33" s="75">
        <v>14.23867570543355</v>
      </c>
      <c r="G33" s="75">
        <v>20.444590137655979</v>
      </c>
      <c r="I33" s="73" t="s">
        <v>257</v>
      </c>
      <c r="J33" s="73"/>
      <c r="K33" s="75">
        <v>14.2933656816259</v>
      </c>
      <c r="L33" s="75">
        <v>28.044773186293579</v>
      </c>
      <c r="M33" s="75">
        <v>18.96555779226269</v>
      </c>
      <c r="N33" s="75">
        <v>14.23867570543355</v>
      </c>
      <c r="O33" s="75">
        <v>20.444590137655979</v>
      </c>
    </row>
    <row r="34" spans="1:15">
      <c r="A34" s="73" t="s">
        <v>15</v>
      </c>
      <c r="B34" s="73"/>
      <c r="C34" s="76">
        <v>30.331292631405191</v>
      </c>
      <c r="D34" s="76">
        <v>75.158560052405107</v>
      </c>
      <c r="E34" s="76">
        <v>56.567521273063072</v>
      </c>
      <c r="F34" s="76">
        <v>67.947060165408232</v>
      </c>
      <c r="G34" s="76">
        <v>61.54906005081569</v>
      </c>
      <c r="I34" s="73" t="s">
        <v>15</v>
      </c>
      <c r="J34" s="73"/>
      <c r="K34" s="76">
        <v>30.331292631405191</v>
      </c>
      <c r="L34" s="76">
        <v>75.158560052405107</v>
      </c>
      <c r="M34" s="76">
        <v>56.567521273063072</v>
      </c>
      <c r="N34" s="76">
        <v>67.947060165408232</v>
      </c>
      <c r="O34" s="76">
        <v>61.54906005081569</v>
      </c>
    </row>
    <row r="35" spans="1:15">
      <c r="A35" s="73" t="s">
        <v>16</v>
      </c>
      <c r="B35" s="73"/>
      <c r="C35" s="75">
        <v>237.676520417131</v>
      </c>
      <c r="D35" s="75">
        <v>266.61003884647607</v>
      </c>
      <c r="E35" s="75">
        <v>308.32993385939648</v>
      </c>
      <c r="F35" s="75">
        <v>306.34969742629102</v>
      </c>
      <c r="G35" s="75">
        <v>288.1639042671041</v>
      </c>
      <c r="I35" s="73" t="s">
        <v>16</v>
      </c>
      <c r="J35" s="73"/>
      <c r="K35" s="75">
        <v>237.676520417131</v>
      </c>
      <c r="L35" s="75">
        <v>266.61003884647607</v>
      </c>
      <c r="M35" s="75">
        <v>308.32993385939648</v>
      </c>
      <c r="N35" s="75">
        <v>306.34969742629102</v>
      </c>
      <c r="O35" s="75">
        <v>288.1639042671041</v>
      </c>
    </row>
    <row r="36" spans="1:15">
      <c r="A36" s="73" t="s">
        <v>258</v>
      </c>
      <c r="B36" s="73"/>
      <c r="C36" s="77">
        <v>61.332871996226487</v>
      </c>
      <c r="D36" s="77">
        <v>57.276522665545883</v>
      </c>
      <c r="E36" s="77">
        <v>42.628601410649907</v>
      </c>
      <c r="F36" s="77">
        <v>35.451396568193083</v>
      </c>
      <c r="G36" s="77">
        <v>46.940484842292513</v>
      </c>
      <c r="I36" s="73" t="s">
        <v>258</v>
      </c>
      <c r="J36" s="73"/>
      <c r="K36" s="77">
        <v>61.332871996226487</v>
      </c>
      <c r="L36" s="77">
        <v>57.276522665545883</v>
      </c>
      <c r="M36" s="77">
        <v>42.628601410649907</v>
      </c>
      <c r="N36" s="77">
        <v>35.451396568193083</v>
      </c>
      <c r="O36" s="77">
        <v>46.940484842292513</v>
      </c>
    </row>
    <row r="37" spans="1:15">
      <c r="A37" s="73" t="s">
        <v>259</v>
      </c>
      <c r="B37" s="73"/>
      <c r="C37" s="77">
        <v>26.225567322249411</v>
      </c>
      <c r="D37" s="77">
        <v>14.26752566686382</v>
      </c>
      <c r="E37" s="77">
        <v>7.7509364636846554</v>
      </c>
      <c r="F37" s="77">
        <v>5.7905534752767576</v>
      </c>
      <c r="G37" s="77">
        <v>10.380356409308339</v>
      </c>
      <c r="I37" s="73" t="s">
        <v>259</v>
      </c>
      <c r="J37" s="73"/>
      <c r="K37" s="77">
        <v>26.225567322249411</v>
      </c>
      <c r="L37" s="77">
        <v>14.26752566686382</v>
      </c>
      <c r="M37" s="77">
        <v>7.7509364636846554</v>
      </c>
      <c r="N37" s="77">
        <v>5.7905534752767576</v>
      </c>
      <c r="O37" s="77">
        <v>10.380356409308339</v>
      </c>
    </row>
    <row r="38" spans="1:15">
      <c r="A38" s="73" t="s">
        <v>260</v>
      </c>
      <c r="B38" s="73"/>
      <c r="C38" s="77">
        <v>35.107304673977083</v>
      </c>
      <c r="D38" s="77">
        <v>43.008996998682072</v>
      </c>
      <c r="E38" s="77">
        <v>34.877664946965261</v>
      </c>
      <c r="F38" s="77">
        <v>29.66084309291632</v>
      </c>
      <c r="G38" s="77">
        <v>36.560128432984143</v>
      </c>
      <c r="I38" s="73" t="s">
        <v>260</v>
      </c>
      <c r="J38" s="73"/>
      <c r="K38" s="77">
        <v>35.107304673977083</v>
      </c>
      <c r="L38" s="77">
        <v>43.008996998682072</v>
      </c>
      <c r="M38" s="77">
        <v>34.877664946965261</v>
      </c>
      <c r="N38" s="77">
        <v>29.66084309291632</v>
      </c>
      <c r="O38" s="77">
        <v>36.560128432984143</v>
      </c>
    </row>
    <row r="39" spans="1:15">
      <c r="A39" s="73" t="s">
        <v>261</v>
      </c>
      <c r="B39" s="73"/>
      <c r="C39" s="77">
        <v>35.042529233371283</v>
      </c>
      <c r="D39" s="77">
        <v>38.347166514440922</v>
      </c>
      <c r="E39" s="77">
        <v>55.416705992385147</v>
      </c>
      <c r="F39" s="77">
        <v>63.522182684386642</v>
      </c>
      <c r="G39" s="77">
        <v>50.442760499539517</v>
      </c>
      <c r="I39" s="73" t="s">
        <v>261</v>
      </c>
      <c r="J39" s="73"/>
      <c r="K39" s="77">
        <v>35.042529233371283</v>
      </c>
      <c r="L39" s="77">
        <v>38.347166514440922</v>
      </c>
      <c r="M39" s="77">
        <v>55.416705992385147</v>
      </c>
      <c r="N39" s="77">
        <v>63.522182684386642</v>
      </c>
      <c r="O39" s="77">
        <v>50.442760499539517</v>
      </c>
    </row>
    <row r="40" spans="1:15">
      <c r="A40" s="73" t="s">
        <v>262</v>
      </c>
      <c r="B40" s="73"/>
      <c r="C40" s="77">
        <v>12.326678994773889</v>
      </c>
      <c r="D40" s="77">
        <v>21.530440665301128</v>
      </c>
      <c r="E40" s="77">
        <v>40.394760498203759</v>
      </c>
      <c r="F40" s="77">
        <v>47.804210337424593</v>
      </c>
      <c r="G40" s="77">
        <v>34.409919663258613</v>
      </c>
      <c r="I40" s="73" t="s">
        <v>262</v>
      </c>
      <c r="J40" s="73"/>
      <c r="K40" s="77">
        <v>12.326678994773889</v>
      </c>
      <c r="L40" s="77">
        <v>21.530440665301128</v>
      </c>
      <c r="M40" s="77">
        <v>40.394760498203759</v>
      </c>
      <c r="N40" s="77">
        <v>47.804210337424593</v>
      </c>
      <c r="O40" s="77">
        <v>34.409919663258613</v>
      </c>
    </row>
    <row r="41" spans="1:15">
      <c r="A41" s="73" t="s">
        <v>263</v>
      </c>
      <c r="B41" s="73"/>
      <c r="C41" s="77">
        <v>22.715850238597369</v>
      </c>
      <c r="D41" s="77">
        <v>16.819125700158828</v>
      </c>
      <c r="E41" s="77">
        <v>15.02430934305622</v>
      </c>
      <c r="F41" s="77">
        <v>15.71797234696202</v>
      </c>
      <c r="G41" s="77">
        <v>16.034813788445881</v>
      </c>
      <c r="I41" s="73" t="s">
        <v>263</v>
      </c>
      <c r="J41" s="73"/>
      <c r="K41" s="77">
        <v>22.715850238597369</v>
      </c>
      <c r="L41" s="77">
        <v>16.819125700158828</v>
      </c>
      <c r="M41" s="77">
        <v>15.02430934305622</v>
      </c>
      <c r="N41" s="77">
        <v>15.71797234696202</v>
      </c>
      <c r="O41" s="77">
        <v>16.034813788445881</v>
      </c>
    </row>
    <row r="42" spans="1:15">
      <c r="A42" s="73" t="s">
        <v>17</v>
      </c>
      <c r="B42" s="73"/>
      <c r="C42" s="77">
        <v>0.8319167809093202</v>
      </c>
      <c r="D42" s="77">
        <v>1.394919706264397</v>
      </c>
      <c r="E42" s="77">
        <v>1.7639579328459949</v>
      </c>
      <c r="F42" s="77">
        <v>2.1611743545334279</v>
      </c>
      <c r="G42" s="77">
        <v>1.6539100467776631</v>
      </c>
      <c r="I42" s="73" t="s">
        <v>17</v>
      </c>
      <c r="J42" s="73"/>
      <c r="K42" s="77">
        <v>0.8319167809093202</v>
      </c>
      <c r="L42" s="77">
        <v>1.394919706264397</v>
      </c>
      <c r="M42" s="77">
        <v>1.7639579328459949</v>
      </c>
      <c r="N42" s="77">
        <v>2.1611743545334279</v>
      </c>
      <c r="O42" s="77">
        <v>1.6539100467776631</v>
      </c>
    </row>
    <row r="43" spans="1:15">
      <c r="A43" s="73" t="s">
        <v>18</v>
      </c>
      <c r="B43" s="73"/>
      <c r="C43" s="74">
        <v>52.76139167633275</v>
      </c>
      <c r="D43" s="74">
        <v>38.278897242589672</v>
      </c>
      <c r="E43" s="74">
        <v>36.168142223831651</v>
      </c>
      <c r="F43" s="74">
        <v>34.128911143572353</v>
      </c>
      <c r="G43" s="74">
        <v>36.766874630996163</v>
      </c>
      <c r="I43" s="73" t="s">
        <v>18</v>
      </c>
      <c r="J43" s="73"/>
      <c r="K43" s="74">
        <v>52.76139167633275</v>
      </c>
      <c r="L43" s="74">
        <v>38.278897242589672</v>
      </c>
      <c r="M43" s="74">
        <v>36.168142223831651</v>
      </c>
      <c r="N43" s="74">
        <v>34.128911143572353</v>
      </c>
      <c r="O43" s="74">
        <v>36.766874630996163</v>
      </c>
    </row>
    <row r="44" spans="1:15">
      <c r="A44" s="73" t="s">
        <v>19</v>
      </c>
      <c r="B44" s="73"/>
      <c r="C44" s="77">
        <v>1.2616833131606811</v>
      </c>
      <c r="D44" s="77">
        <v>1.1487667145262701</v>
      </c>
      <c r="E44" s="77">
        <v>1.184321010762337</v>
      </c>
      <c r="F44" s="77">
        <v>1.278307541266146</v>
      </c>
      <c r="G44" s="77">
        <v>1.189440490305492</v>
      </c>
      <c r="I44" s="73" t="s">
        <v>19</v>
      </c>
      <c r="J44" s="73"/>
      <c r="K44" s="77">
        <v>1.2616833131606811</v>
      </c>
      <c r="L44" s="77">
        <v>1.1487667145262701</v>
      </c>
      <c r="M44" s="77">
        <v>1.184321010762337</v>
      </c>
      <c r="N44" s="77">
        <v>1.278307541266146</v>
      </c>
      <c r="O44" s="77">
        <v>1.189440490305492</v>
      </c>
    </row>
    <row r="45" spans="1:15">
      <c r="A45" s="73" t="s">
        <v>20</v>
      </c>
      <c r="B45" s="73"/>
      <c r="C45" s="77">
        <v>0.31161811949624868</v>
      </c>
      <c r="D45" s="77">
        <v>0.11387258240737699</v>
      </c>
      <c r="E45" s="77">
        <v>0.1196315108274124</v>
      </c>
      <c r="F45" s="77">
        <v>0.1766810863087801</v>
      </c>
      <c r="G45" s="77">
        <v>0.1353006172127037</v>
      </c>
      <c r="I45" s="73" t="s">
        <v>20</v>
      </c>
      <c r="J45" s="73"/>
      <c r="K45" s="77">
        <v>0.31161811949624868</v>
      </c>
      <c r="L45" s="77">
        <v>0.11387258240737699</v>
      </c>
      <c r="M45" s="77">
        <v>0.1196315108274124</v>
      </c>
      <c r="N45" s="77">
        <v>0.1766810863087801</v>
      </c>
      <c r="O45" s="77">
        <v>0.1353006172127037</v>
      </c>
    </row>
    <row r="46" spans="1:15">
      <c r="A46" s="73" t="s">
        <v>21</v>
      </c>
      <c r="B46" s="73"/>
      <c r="C46" s="77">
        <v>0.56742627545867586</v>
      </c>
      <c r="D46" s="77">
        <v>0.70218337500607686</v>
      </c>
      <c r="E46" s="77">
        <v>0.63906524543146825</v>
      </c>
      <c r="F46" s="77">
        <v>0.7000461737924395</v>
      </c>
      <c r="G46" s="77">
        <v>0.65949149828655829</v>
      </c>
      <c r="I46" s="73" t="s">
        <v>21</v>
      </c>
      <c r="J46" s="73"/>
      <c r="K46" s="77">
        <v>0.56742627545867586</v>
      </c>
      <c r="L46" s="77">
        <v>0.70218337500607686</v>
      </c>
      <c r="M46" s="77">
        <v>0.63906524543146825</v>
      </c>
      <c r="N46" s="77">
        <v>0.7000461737924395</v>
      </c>
      <c r="O46" s="77">
        <v>0.65949149828655829</v>
      </c>
    </row>
    <row r="47" spans="1:15">
      <c r="A47" s="73" t="s">
        <v>22</v>
      </c>
      <c r="B47" s="73"/>
      <c r="C47" s="77">
        <v>0.36753223417478631</v>
      </c>
      <c r="D47" s="77">
        <v>0.26011668891594231</v>
      </c>
      <c r="E47" s="77">
        <v>0.34331751616526762</v>
      </c>
      <c r="F47" s="77">
        <v>0.32578793752455659</v>
      </c>
      <c r="G47" s="77">
        <v>0.31956237890374201</v>
      </c>
      <c r="I47" s="73" t="s">
        <v>22</v>
      </c>
      <c r="J47" s="73"/>
      <c r="K47" s="77">
        <v>0.36753223417478631</v>
      </c>
      <c r="L47" s="77">
        <v>0.26011668891594231</v>
      </c>
      <c r="M47" s="77">
        <v>0.34331751616526762</v>
      </c>
      <c r="N47" s="77">
        <v>0.32578793752455659</v>
      </c>
      <c r="O47" s="77">
        <v>0.31956237890374201</v>
      </c>
    </row>
    <row r="48" spans="1:15">
      <c r="A48" s="73" t="s">
        <v>23</v>
      </c>
      <c r="B48" s="73"/>
      <c r="C48" s="74">
        <v>1263.0090096594961</v>
      </c>
      <c r="D48" s="74">
        <v>1983.443632827245</v>
      </c>
      <c r="E48" s="74">
        <v>2454.7967957383871</v>
      </c>
      <c r="F48" s="74">
        <v>3157.5836287492671</v>
      </c>
      <c r="G48" s="74">
        <v>2336.3097513787638</v>
      </c>
      <c r="I48" s="73" t="s">
        <v>23</v>
      </c>
      <c r="J48" s="73"/>
      <c r="K48" s="74">
        <v>1263.0090096594961</v>
      </c>
      <c r="L48" s="74">
        <v>1983.443632827245</v>
      </c>
      <c r="M48" s="74">
        <v>2454.7967957383871</v>
      </c>
      <c r="N48" s="74">
        <v>3157.5836287492671</v>
      </c>
      <c r="O48" s="74">
        <v>2336.3097513787638</v>
      </c>
    </row>
    <row r="49" spans="1:15">
      <c r="A49" s="73" t="s">
        <v>24</v>
      </c>
      <c r="B49" s="73"/>
      <c r="C49" s="74">
        <v>25.922125629393189</v>
      </c>
      <c r="D49" s="74">
        <v>31.442302901340462</v>
      </c>
      <c r="E49" s="74">
        <v>77.418484514112066</v>
      </c>
      <c r="F49" s="74">
        <v>126.1828780487278</v>
      </c>
      <c r="G49" s="74">
        <v>67.263510092457665</v>
      </c>
      <c r="I49" s="73" t="s">
        <v>24</v>
      </c>
      <c r="J49" s="73"/>
      <c r="K49" s="74">
        <v>25.922125629393189</v>
      </c>
      <c r="L49" s="74">
        <v>31.442302901340462</v>
      </c>
      <c r="M49" s="74">
        <v>77.418484514112066</v>
      </c>
      <c r="N49" s="74">
        <v>126.1828780487278</v>
      </c>
      <c r="O49" s="74">
        <v>67.263510092457665</v>
      </c>
    </row>
    <row r="50" spans="1:15">
      <c r="A50" s="73" t="s">
        <v>25</v>
      </c>
      <c r="B50" s="73"/>
      <c r="C50" s="74">
        <v>0</v>
      </c>
      <c r="D50" s="74">
        <v>0</v>
      </c>
      <c r="E50" s="74">
        <v>0</v>
      </c>
      <c r="F50" s="74">
        <v>0</v>
      </c>
      <c r="G50" s="74">
        <v>0</v>
      </c>
      <c r="I50" s="73" t="s">
        <v>25</v>
      </c>
      <c r="J50" s="73"/>
      <c r="K50" s="74">
        <v>0</v>
      </c>
      <c r="L50" s="74">
        <v>0</v>
      </c>
      <c r="M50" s="74">
        <v>0</v>
      </c>
      <c r="N50" s="74">
        <v>0</v>
      </c>
      <c r="O50" s="74">
        <v>0</v>
      </c>
    </row>
    <row r="51" spans="1:15">
      <c r="A51" s="73" t="s">
        <v>26</v>
      </c>
      <c r="B51" s="73"/>
      <c r="C51" s="74">
        <v>0</v>
      </c>
      <c r="D51" s="74">
        <v>0</v>
      </c>
      <c r="E51" s="74">
        <v>0</v>
      </c>
      <c r="F51" s="74">
        <v>0</v>
      </c>
      <c r="G51" s="74">
        <v>0</v>
      </c>
      <c r="I51" s="73" t="s">
        <v>26</v>
      </c>
      <c r="J51" s="73"/>
      <c r="K51" s="74">
        <v>0</v>
      </c>
      <c r="L51" s="74">
        <v>0</v>
      </c>
      <c r="M51" s="74">
        <v>0</v>
      </c>
      <c r="N51" s="74">
        <v>0</v>
      </c>
      <c r="O51" s="74">
        <v>0</v>
      </c>
    </row>
    <row r="52" spans="1:15">
      <c r="A52" s="73" t="s">
        <v>27</v>
      </c>
      <c r="B52" s="73"/>
      <c r="C52" s="77">
        <v>0.97480283081133146</v>
      </c>
      <c r="D52" s="77">
        <v>1.933332141728062</v>
      </c>
      <c r="E52" s="77">
        <v>3.2446475577071339</v>
      </c>
      <c r="F52" s="77">
        <v>1.9090858344077219</v>
      </c>
      <c r="G52" s="77">
        <v>2.385863392410057</v>
      </c>
      <c r="I52" s="73" t="s">
        <v>27</v>
      </c>
      <c r="J52" s="73"/>
      <c r="K52" s="77">
        <v>0.97480283081133146</v>
      </c>
      <c r="L52" s="77">
        <v>1.933332141728062</v>
      </c>
      <c r="M52" s="77">
        <v>3.2446475577071339</v>
      </c>
      <c r="N52" s="77">
        <v>1.9090858344077219</v>
      </c>
      <c r="O52" s="77">
        <v>2.385863392410057</v>
      </c>
    </row>
    <row r="53" spans="1:15">
      <c r="A53" s="73" t="s">
        <v>28</v>
      </c>
      <c r="B53" s="73"/>
      <c r="C53" s="77">
        <v>4.5872871264267996</v>
      </c>
      <c r="D53" s="77">
        <v>5.9656605667929483</v>
      </c>
      <c r="E53" s="77">
        <v>6.6949230630509113</v>
      </c>
      <c r="F53" s="77">
        <v>9.1036788735434229</v>
      </c>
      <c r="G53" s="77">
        <v>6.6464981103582037</v>
      </c>
      <c r="I53" s="73" t="s">
        <v>28</v>
      </c>
      <c r="J53" s="73"/>
      <c r="K53" s="77">
        <v>4.5872871264267996</v>
      </c>
      <c r="L53" s="77">
        <v>5.9656605667929483</v>
      </c>
      <c r="M53" s="77">
        <v>6.6949230630509113</v>
      </c>
      <c r="N53" s="77">
        <v>9.1036788735434229</v>
      </c>
      <c r="O53" s="77">
        <v>6.6464981103582037</v>
      </c>
    </row>
    <row r="54" spans="1:15">
      <c r="A54" s="73" t="s">
        <v>29</v>
      </c>
      <c r="B54" s="73"/>
      <c r="C54" s="77">
        <v>94.628781721499053</v>
      </c>
      <c r="D54" s="77">
        <v>93.578414401421227</v>
      </c>
      <c r="E54" s="77">
        <v>108.1465450291544</v>
      </c>
      <c r="F54" s="77">
        <v>108.07361644756961</v>
      </c>
      <c r="G54" s="77">
        <v>103.97475488887009</v>
      </c>
      <c r="I54" s="73" t="s">
        <v>29</v>
      </c>
      <c r="J54" s="73"/>
      <c r="K54" s="77">
        <v>94.628781721499053</v>
      </c>
      <c r="L54" s="77">
        <v>93.578414401421227</v>
      </c>
      <c r="M54" s="77">
        <v>108.1465450291544</v>
      </c>
      <c r="N54" s="77">
        <v>108.07361644756961</v>
      </c>
      <c r="O54" s="77">
        <v>103.97475488887009</v>
      </c>
    </row>
    <row r="55" spans="1:15">
      <c r="A55" s="73" t="s">
        <v>30</v>
      </c>
      <c r="B55" s="73"/>
      <c r="C55" s="77">
        <v>4.3408939218048426</v>
      </c>
      <c r="D55" s="77">
        <v>5.5825705669756793</v>
      </c>
      <c r="E55" s="77">
        <v>7.2403279850495963</v>
      </c>
      <c r="F55" s="77">
        <v>9.8386749884117446</v>
      </c>
      <c r="G55" s="77">
        <v>6.9106801189383242</v>
      </c>
      <c r="I55" s="73" t="s">
        <v>30</v>
      </c>
      <c r="J55" s="73"/>
      <c r="K55" s="77">
        <v>4.3408939218048426</v>
      </c>
      <c r="L55" s="77">
        <v>5.5825705669756793</v>
      </c>
      <c r="M55" s="77">
        <v>7.2403279850495963</v>
      </c>
      <c r="N55" s="77">
        <v>9.8386749884117446</v>
      </c>
      <c r="O55" s="77">
        <v>6.9106801189383242</v>
      </c>
    </row>
    <row r="56" spans="1:15">
      <c r="A56" s="73" t="s">
        <v>31</v>
      </c>
      <c r="B56" s="73"/>
      <c r="C56" s="77">
        <v>59.705574970586383</v>
      </c>
      <c r="D56" s="77">
        <v>49.790705199642268</v>
      </c>
      <c r="E56" s="77">
        <v>26.673522688068449</v>
      </c>
      <c r="F56" s="77">
        <v>26.44288103311931</v>
      </c>
      <c r="G56" s="77">
        <v>32.996031711394828</v>
      </c>
      <c r="I56" s="73" t="s">
        <v>31</v>
      </c>
      <c r="J56" s="73"/>
      <c r="K56" s="77">
        <v>59.705574970586383</v>
      </c>
      <c r="L56" s="77">
        <v>49.790705199642268</v>
      </c>
      <c r="M56" s="77">
        <v>26.673522688068449</v>
      </c>
      <c r="N56" s="77">
        <v>26.44288103311931</v>
      </c>
      <c r="O56" s="77">
        <v>32.996031711394828</v>
      </c>
    </row>
    <row r="57" spans="1:15">
      <c r="A57" s="73" t="s">
        <v>32</v>
      </c>
      <c r="B57" s="73"/>
      <c r="C57" s="77">
        <v>22.98348735383118</v>
      </c>
      <c r="D57" s="77">
        <v>7.1640707014034408</v>
      </c>
      <c r="E57" s="77">
        <v>3.2056420787835092</v>
      </c>
      <c r="F57" s="77">
        <v>0.71220558558254554</v>
      </c>
      <c r="G57" s="77">
        <v>4.391633308849805</v>
      </c>
      <c r="I57" s="73" t="s">
        <v>32</v>
      </c>
      <c r="J57" s="73"/>
      <c r="K57" s="77">
        <v>22.98348735383118</v>
      </c>
      <c r="L57" s="77">
        <v>7.1640707014034408</v>
      </c>
      <c r="M57" s="77">
        <v>3.2056420787835092</v>
      </c>
      <c r="N57" s="77">
        <v>0.71220558558254554</v>
      </c>
      <c r="O57" s="77">
        <v>4.391633308849805</v>
      </c>
    </row>
    <row r="58" spans="1:15">
      <c r="A58" s="73" t="s">
        <v>33</v>
      </c>
      <c r="B58" s="73"/>
      <c r="C58" s="77">
        <v>36.722087616755203</v>
      </c>
      <c r="D58" s="77">
        <v>42.626634498238822</v>
      </c>
      <c r="E58" s="77">
        <v>23.46788060928494</v>
      </c>
      <c r="F58" s="77">
        <v>25.730675447536768</v>
      </c>
      <c r="G58" s="77">
        <v>28.60439840254503</v>
      </c>
      <c r="I58" s="73" t="s">
        <v>33</v>
      </c>
      <c r="J58" s="73"/>
      <c r="K58" s="77">
        <v>36.722087616755203</v>
      </c>
      <c r="L58" s="77">
        <v>42.626634498238822</v>
      </c>
      <c r="M58" s="77">
        <v>23.46788060928494</v>
      </c>
      <c r="N58" s="77">
        <v>25.730675447536768</v>
      </c>
      <c r="O58" s="77">
        <v>28.60439840254503</v>
      </c>
    </row>
    <row r="59" spans="1:15">
      <c r="A59" s="73" t="s">
        <v>34</v>
      </c>
      <c r="B59" s="73"/>
      <c r="C59" s="77">
        <v>40.294425029413603</v>
      </c>
      <c r="D59" s="77">
        <v>50.209294800357767</v>
      </c>
      <c r="E59" s="77">
        <v>73.326477311931541</v>
      </c>
      <c r="F59" s="77">
        <v>73.557118966880694</v>
      </c>
      <c r="G59" s="77">
        <v>67.003968288605137</v>
      </c>
      <c r="I59" s="73" t="s">
        <v>34</v>
      </c>
      <c r="J59" s="73"/>
      <c r="K59" s="77">
        <v>40.294425029413603</v>
      </c>
      <c r="L59" s="77">
        <v>50.209294800357767</v>
      </c>
      <c r="M59" s="77">
        <v>73.326477311931541</v>
      </c>
      <c r="N59" s="77">
        <v>73.557118966880694</v>
      </c>
      <c r="O59" s="77">
        <v>67.003968288605137</v>
      </c>
    </row>
    <row r="60" spans="1:15">
      <c r="A60" s="73" t="s">
        <v>35</v>
      </c>
      <c r="B60" s="73"/>
      <c r="C60" s="77">
        <v>12.348976693932039</v>
      </c>
      <c r="D60" s="77">
        <v>34.836441385891241</v>
      </c>
      <c r="E60" s="77">
        <v>63.496109874705013</v>
      </c>
      <c r="F60" s="77">
        <v>67.101583835585615</v>
      </c>
      <c r="G60" s="77">
        <v>55.832822478058233</v>
      </c>
      <c r="I60" s="73" t="s">
        <v>35</v>
      </c>
      <c r="J60" s="73"/>
      <c r="K60" s="77">
        <v>12.348976693932039</v>
      </c>
      <c r="L60" s="77">
        <v>34.836441385891241</v>
      </c>
      <c r="M60" s="77">
        <v>63.496109874705013</v>
      </c>
      <c r="N60" s="77">
        <v>67.101583835585615</v>
      </c>
      <c r="O60" s="77">
        <v>55.832822478058233</v>
      </c>
    </row>
    <row r="61" spans="1:15">
      <c r="A61" s="73" t="s">
        <v>36</v>
      </c>
      <c r="B61" s="73"/>
      <c r="C61" s="77">
        <v>27.945448335481569</v>
      </c>
      <c r="D61" s="77">
        <v>15.37285341446653</v>
      </c>
      <c r="E61" s="77">
        <v>9.8303674372265384</v>
      </c>
      <c r="F61" s="77">
        <v>6.4555351312950906</v>
      </c>
      <c r="G61" s="77">
        <v>11.171145810546911</v>
      </c>
      <c r="I61" s="73" t="s">
        <v>36</v>
      </c>
      <c r="J61" s="73"/>
      <c r="K61" s="77">
        <v>27.945448335481569</v>
      </c>
      <c r="L61" s="77">
        <v>15.37285341446653</v>
      </c>
      <c r="M61" s="77">
        <v>9.8303674372265384</v>
      </c>
      <c r="N61" s="77">
        <v>6.4555351312950906</v>
      </c>
      <c r="O61" s="77">
        <v>11.171145810546911</v>
      </c>
    </row>
    <row r="62" spans="1:15">
      <c r="A62" s="73" t="s">
        <v>37</v>
      </c>
      <c r="B62" s="73"/>
      <c r="C62" s="77">
        <v>31.16411300272965</v>
      </c>
      <c r="D62" s="77">
        <v>18.263153392455809</v>
      </c>
      <c r="E62" s="77">
        <v>24.197310868637182</v>
      </c>
      <c r="F62" s="77">
        <v>18.574451953389111</v>
      </c>
      <c r="G62" s="77">
        <v>22.195437713145111</v>
      </c>
      <c r="I62" s="73" t="s">
        <v>37</v>
      </c>
      <c r="J62" s="73"/>
      <c r="K62" s="77">
        <v>31.16411300272965</v>
      </c>
      <c r="L62" s="77">
        <v>18.263153392455809</v>
      </c>
      <c r="M62" s="77">
        <v>24.197310868637182</v>
      </c>
      <c r="N62" s="77">
        <v>18.574451953389111</v>
      </c>
      <c r="O62" s="77">
        <v>22.195437713145111</v>
      </c>
    </row>
    <row r="63" spans="1:15">
      <c r="A63" s="73" t="s">
        <v>38</v>
      </c>
      <c r="B63" s="73"/>
      <c r="C63" s="77">
        <v>19.282890696336938</v>
      </c>
      <c r="D63" s="77">
        <v>41.267156973471273</v>
      </c>
      <c r="E63" s="77">
        <v>60.901779832959697</v>
      </c>
      <c r="F63" s="77">
        <v>88.207573012629766</v>
      </c>
      <c r="G63" s="77">
        <v>59.42578985317742</v>
      </c>
      <c r="I63" s="73" t="s">
        <v>38</v>
      </c>
      <c r="J63" s="73"/>
      <c r="K63" s="77">
        <v>19.282890696336938</v>
      </c>
      <c r="L63" s="77">
        <v>41.267156973471273</v>
      </c>
      <c r="M63" s="77">
        <v>60.901779832959697</v>
      </c>
      <c r="N63" s="77">
        <v>88.207573012629766</v>
      </c>
      <c r="O63" s="77">
        <v>59.42578985317742</v>
      </c>
    </row>
    <row r="64" spans="1:15">
      <c r="A64" s="73" t="s">
        <v>39</v>
      </c>
      <c r="B64" s="73"/>
      <c r="C64" s="77">
        <v>15.30481527413567</v>
      </c>
      <c r="D64" s="77">
        <v>20.780639164243809</v>
      </c>
      <c r="E64" s="77">
        <v>10.149541397017771</v>
      </c>
      <c r="F64" s="77">
        <v>4.7666235013373308</v>
      </c>
      <c r="G64" s="77">
        <v>11.85103938230325</v>
      </c>
      <c r="I64" s="73" t="s">
        <v>39</v>
      </c>
      <c r="J64" s="73"/>
      <c r="K64" s="77">
        <v>15.30481527413567</v>
      </c>
      <c r="L64" s="77">
        <v>20.780639164243809</v>
      </c>
      <c r="M64" s="77">
        <v>10.149541397017771</v>
      </c>
      <c r="N64" s="77">
        <v>4.7666235013373308</v>
      </c>
      <c r="O64" s="77">
        <v>11.85103938230325</v>
      </c>
    </row>
    <row r="65" spans="1:15">
      <c r="A65" s="73" t="s">
        <v>40</v>
      </c>
      <c r="B65" s="73"/>
      <c r="C65" s="75">
        <v>110155.2194096209</v>
      </c>
      <c r="D65" s="75">
        <v>254079.0173737825</v>
      </c>
      <c r="E65" s="75">
        <v>520395.46729159431</v>
      </c>
      <c r="F65" s="75">
        <v>363525.63028031599</v>
      </c>
      <c r="G65" s="75">
        <v>370853.07478915033</v>
      </c>
      <c r="I65" s="73" t="s">
        <v>40</v>
      </c>
      <c r="J65" s="73"/>
      <c r="K65" s="75">
        <v>110155.2194096209</v>
      </c>
      <c r="L65" s="75">
        <v>254079.0173737825</v>
      </c>
      <c r="M65" s="75">
        <v>520395.46729159431</v>
      </c>
      <c r="N65" s="75">
        <v>363525.63028031599</v>
      </c>
      <c r="O65" s="75">
        <v>370853.07478915033</v>
      </c>
    </row>
    <row r="66" spans="1:15">
      <c r="A66" s="73" t="s">
        <v>240</v>
      </c>
      <c r="B66" s="73"/>
      <c r="C66" s="77">
        <v>92.747057115592</v>
      </c>
      <c r="D66" s="77">
        <v>93.294420270019089</v>
      </c>
      <c r="E66" s="77">
        <v>95.272305585537808</v>
      </c>
      <c r="F66" s="77">
        <v>91.805789200976008</v>
      </c>
      <c r="G66" s="77">
        <v>94.196861238694794</v>
      </c>
      <c r="I66" s="73" t="s">
        <v>240</v>
      </c>
      <c r="J66" s="73"/>
      <c r="K66" s="77">
        <v>92.747057115592</v>
      </c>
      <c r="L66" s="77">
        <v>93.294420270019089</v>
      </c>
      <c r="M66" s="77">
        <v>95.272305585537808</v>
      </c>
      <c r="N66" s="77">
        <v>91.805789200976008</v>
      </c>
      <c r="O66" s="77">
        <v>94.196861238694794</v>
      </c>
    </row>
    <row r="67" spans="1:15">
      <c r="A67" s="73" t="s">
        <v>241</v>
      </c>
      <c r="B67" s="73"/>
      <c r="C67" s="77">
        <v>1.8392917196850642E-2</v>
      </c>
      <c r="D67" s="77">
        <v>0.28052990731412181</v>
      </c>
      <c r="E67" s="77">
        <v>1.236132713351089E-2</v>
      </c>
      <c r="F67" s="77">
        <v>0.84335805334210001</v>
      </c>
      <c r="G67" s="77">
        <v>0.209252302155957</v>
      </c>
      <c r="I67" s="73" t="s">
        <v>241</v>
      </c>
      <c r="J67" s="73"/>
      <c r="K67" s="77">
        <v>1.8392917196850642E-2</v>
      </c>
      <c r="L67" s="77">
        <v>0.28052990731412181</v>
      </c>
      <c r="M67" s="77">
        <v>1.236132713351089E-2</v>
      </c>
      <c r="N67" s="77">
        <v>0.84335805334210001</v>
      </c>
      <c r="O67" s="77">
        <v>0.209252302155957</v>
      </c>
    </row>
    <row r="68" spans="1:15">
      <c r="A68" s="73" t="s">
        <v>242</v>
      </c>
      <c r="B68" s="73"/>
      <c r="C68" s="77">
        <v>0.1070552774351663</v>
      </c>
      <c r="D68" s="77">
        <v>0.20643176849228001</v>
      </c>
      <c r="E68" s="77">
        <v>0.1550249508452014</v>
      </c>
      <c r="F68" s="77">
        <v>0.2286780950346268</v>
      </c>
      <c r="G68" s="77">
        <v>0.17679430404488891</v>
      </c>
      <c r="I68" s="73" t="s">
        <v>242</v>
      </c>
      <c r="J68" s="73"/>
      <c r="K68" s="77">
        <v>0.1070552774351663</v>
      </c>
      <c r="L68" s="77">
        <v>0.20643176849228001</v>
      </c>
      <c r="M68" s="77">
        <v>0.1550249508452014</v>
      </c>
      <c r="N68" s="77">
        <v>0.2286780950346268</v>
      </c>
      <c r="O68" s="77">
        <v>0.17679430404488891</v>
      </c>
    </row>
    <row r="69" spans="1:15">
      <c r="A69" s="73" t="s">
        <v>243</v>
      </c>
      <c r="B69" s="73"/>
      <c r="C69" s="77">
        <v>5.4127987387635459</v>
      </c>
      <c r="D69" s="77">
        <v>3.3904146299497802</v>
      </c>
      <c r="E69" s="77">
        <v>2.562420596425715</v>
      </c>
      <c r="F69" s="77">
        <v>3.3144729556690509</v>
      </c>
      <c r="G69" s="77">
        <v>2.9478553938090348</v>
      </c>
      <c r="I69" s="73" t="s">
        <v>243</v>
      </c>
      <c r="J69" s="73"/>
      <c r="K69" s="77">
        <v>5.4127987387635459</v>
      </c>
      <c r="L69" s="77">
        <v>3.3904146299497802</v>
      </c>
      <c r="M69" s="77">
        <v>2.562420596425715</v>
      </c>
      <c r="N69" s="77">
        <v>3.3144729556690509</v>
      </c>
      <c r="O69" s="77">
        <v>2.9478553938090348</v>
      </c>
    </row>
    <row r="70" spans="1:15">
      <c r="A70" s="73" t="s">
        <v>244</v>
      </c>
      <c r="B70" s="73"/>
      <c r="C70" s="77">
        <v>0.93562664342111113</v>
      </c>
      <c r="D70" s="77">
        <v>0.47721566230243367</v>
      </c>
      <c r="E70" s="77">
        <v>0.22431264795731501</v>
      </c>
      <c r="F70" s="77">
        <v>6.1845725848085821E-2</v>
      </c>
      <c r="G70" s="77">
        <v>0.27085828966897002</v>
      </c>
      <c r="I70" s="73" t="s">
        <v>244</v>
      </c>
      <c r="J70" s="73"/>
      <c r="K70" s="77">
        <v>0.93562664342111113</v>
      </c>
      <c r="L70" s="77">
        <v>0.47721566230243367</v>
      </c>
      <c r="M70" s="77">
        <v>0.22431264795731501</v>
      </c>
      <c r="N70" s="77">
        <v>6.1845725848085821E-2</v>
      </c>
      <c r="O70" s="77">
        <v>0.27085828966897002</v>
      </c>
    </row>
    <row r="71" spans="1:15">
      <c r="A71" s="73" t="s">
        <v>245</v>
      </c>
      <c r="B71" s="73"/>
      <c r="C71" s="77">
        <v>0.77906930759133364</v>
      </c>
      <c r="D71" s="77">
        <v>2.5198818002451722</v>
      </c>
      <c r="E71" s="77">
        <v>1.9288936255139739</v>
      </c>
      <c r="F71" s="77">
        <v>3.806806352991734</v>
      </c>
      <c r="G71" s="77">
        <v>2.3359039483998618</v>
      </c>
      <c r="I71" s="73" t="s">
        <v>245</v>
      </c>
      <c r="J71" s="73"/>
      <c r="K71" s="77">
        <v>0.77906930759133364</v>
      </c>
      <c r="L71" s="77">
        <v>2.5198818002451722</v>
      </c>
      <c r="M71" s="77">
        <v>1.9288936255139739</v>
      </c>
      <c r="N71" s="77">
        <v>3.806806352991734</v>
      </c>
      <c r="O71" s="77">
        <v>2.3359039483998618</v>
      </c>
    </row>
    <row r="72" spans="1:15">
      <c r="A72" s="73" t="s">
        <v>41</v>
      </c>
      <c r="B72" s="73"/>
      <c r="C72" s="75">
        <v>107576.90029438031</v>
      </c>
      <c r="D72" s="75">
        <v>234868.83666159879</v>
      </c>
      <c r="E72" s="75">
        <v>411358.60427646572</v>
      </c>
      <c r="F72" s="75">
        <v>243579.2370079243</v>
      </c>
      <c r="G72" s="75">
        <v>298016.47708404582</v>
      </c>
      <c r="I72" s="73" t="s">
        <v>41</v>
      </c>
      <c r="J72" s="73"/>
      <c r="K72" s="75">
        <v>107576.90029438031</v>
      </c>
      <c r="L72" s="75">
        <v>234868.83666159879</v>
      </c>
      <c r="M72" s="75">
        <v>411358.60427646572</v>
      </c>
      <c r="N72" s="75">
        <v>243579.2370079243</v>
      </c>
      <c r="O72" s="75">
        <v>298016.47708404582</v>
      </c>
    </row>
    <row r="73" spans="1:15">
      <c r="A73" s="73" t="s">
        <v>246</v>
      </c>
      <c r="B73" s="73"/>
      <c r="C73" s="77">
        <v>73.151325131522441</v>
      </c>
      <c r="D73" s="77">
        <v>82.682683097941378</v>
      </c>
      <c r="E73" s="77">
        <v>87.48205190437956</v>
      </c>
      <c r="F73" s="77">
        <v>88.227732897439239</v>
      </c>
      <c r="G73" s="77">
        <v>85.914165466070671</v>
      </c>
      <c r="I73" s="73" t="s">
        <v>246</v>
      </c>
      <c r="J73" s="73"/>
      <c r="K73" s="77">
        <v>73.151325131522441</v>
      </c>
      <c r="L73" s="77">
        <v>82.682683097941378</v>
      </c>
      <c r="M73" s="77">
        <v>87.48205190437956</v>
      </c>
      <c r="N73" s="77">
        <v>88.227732897439239</v>
      </c>
      <c r="O73" s="77">
        <v>85.914165466070671</v>
      </c>
    </row>
    <row r="74" spans="1:15" ht="15" customHeight="1">
      <c r="A74" s="73" t="s">
        <v>42</v>
      </c>
      <c r="B74" s="73"/>
      <c r="C74" s="77">
        <v>3.6422977004509751</v>
      </c>
      <c r="D74" s="77">
        <v>3.4419490186978021</v>
      </c>
      <c r="E74" s="77">
        <v>2.7995782188581311</v>
      </c>
      <c r="F74" s="77">
        <v>2.2682864213259468</v>
      </c>
      <c r="G74" s="77">
        <v>2.9094181991573951</v>
      </c>
      <c r="I74" s="73" t="s">
        <v>42</v>
      </c>
      <c r="J74" s="73"/>
      <c r="K74" s="77">
        <v>3.6422977004509751</v>
      </c>
      <c r="L74" s="77">
        <v>3.4419490186978021</v>
      </c>
      <c r="M74" s="77">
        <v>2.7995782188581311</v>
      </c>
      <c r="N74" s="77">
        <v>2.2682864213259468</v>
      </c>
      <c r="O74" s="77">
        <v>2.9094181991573951</v>
      </c>
    </row>
    <row r="75" spans="1:15">
      <c r="A75" s="73" t="s">
        <v>43</v>
      </c>
      <c r="B75" s="73"/>
      <c r="C75" s="77">
        <v>7.9159259972982507</v>
      </c>
      <c r="D75" s="77">
        <v>2.9628721051694238</v>
      </c>
      <c r="E75" s="77">
        <v>3.2504454544906531</v>
      </c>
      <c r="F75" s="77">
        <v>2.6699106587793811</v>
      </c>
      <c r="G75" s="77">
        <v>3.2689770959549009</v>
      </c>
      <c r="I75" s="73" t="s">
        <v>43</v>
      </c>
      <c r="J75" s="73"/>
      <c r="K75" s="77">
        <v>7.9159259972982507</v>
      </c>
      <c r="L75" s="77">
        <v>2.9628721051694238</v>
      </c>
      <c r="M75" s="77">
        <v>3.2504454544906531</v>
      </c>
      <c r="N75" s="77">
        <v>2.6699106587793811</v>
      </c>
      <c r="O75" s="77">
        <v>3.2689770959549009</v>
      </c>
    </row>
    <row r="76" spans="1:15">
      <c r="A76" s="73" t="s">
        <v>44</v>
      </c>
      <c r="B76" s="73"/>
      <c r="C76" s="77">
        <v>9.4127859834891066</v>
      </c>
      <c r="D76" s="77">
        <v>7.5254196810232337</v>
      </c>
      <c r="E76" s="77">
        <v>5.3771881736243703</v>
      </c>
      <c r="F76" s="77">
        <v>6.4670429251715431</v>
      </c>
      <c r="G76" s="77">
        <v>6.1935602324134358</v>
      </c>
      <c r="I76" s="73" t="s">
        <v>44</v>
      </c>
      <c r="J76" s="73"/>
      <c r="K76" s="77">
        <v>9.4127859834891066</v>
      </c>
      <c r="L76" s="77">
        <v>7.5254196810232337</v>
      </c>
      <c r="M76" s="77">
        <v>5.3771881736243703</v>
      </c>
      <c r="N76" s="77">
        <v>6.4670429251715431</v>
      </c>
      <c r="O76" s="77">
        <v>6.1935602324134358</v>
      </c>
    </row>
    <row r="77" spans="1:15">
      <c r="A77" s="73" t="s">
        <v>45</v>
      </c>
      <c r="B77" s="73"/>
      <c r="C77" s="77">
        <v>5.8776868630055619</v>
      </c>
      <c r="D77" s="77">
        <v>3.38706597142281</v>
      </c>
      <c r="E77" s="77">
        <v>1.0907358574527559</v>
      </c>
      <c r="F77" s="77">
        <v>0.36703900145766483</v>
      </c>
      <c r="G77" s="77">
        <v>1.7138788161134599</v>
      </c>
      <c r="I77" s="73" t="s">
        <v>45</v>
      </c>
      <c r="J77" s="73"/>
      <c r="K77" s="77">
        <v>5.8776868630055619</v>
      </c>
      <c r="L77" s="77">
        <v>3.38706597142281</v>
      </c>
      <c r="M77" s="77">
        <v>1.0907358574527559</v>
      </c>
      <c r="N77" s="77">
        <v>0.36703900145766483</v>
      </c>
      <c r="O77" s="77">
        <v>1.7138788161134599</v>
      </c>
    </row>
    <row r="78" spans="1:15">
      <c r="A78" s="73" t="s">
        <v>46</v>
      </c>
      <c r="B78" s="73"/>
      <c r="C78" s="77">
        <v>18.62542089226665</v>
      </c>
      <c r="D78" s="77">
        <v>20.272496612648808</v>
      </c>
      <c r="E78" s="77">
        <v>17.92686462618563</v>
      </c>
      <c r="F78" s="77">
        <v>10.13483318823716</v>
      </c>
      <c r="G78" s="77">
        <v>17.415126722299309</v>
      </c>
      <c r="I78" s="73" t="s">
        <v>46</v>
      </c>
      <c r="J78" s="73"/>
      <c r="K78" s="77">
        <v>18.62542089226665</v>
      </c>
      <c r="L78" s="77">
        <v>20.272496612648808</v>
      </c>
      <c r="M78" s="77">
        <v>17.92686462618563</v>
      </c>
      <c r="N78" s="77">
        <v>10.13483318823716</v>
      </c>
      <c r="O78" s="77">
        <v>17.415126722299309</v>
      </c>
    </row>
    <row r="79" spans="1:15">
      <c r="A79" s="73" t="s">
        <v>47</v>
      </c>
      <c r="B79" s="73"/>
      <c r="C79" s="77">
        <v>4.2013582167947607</v>
      </c>
      <c r="D79" s="77">
        <v>6.2958628315088738</v>
      </c>
      <c r="E79" s="77">
        <v>10.911236763486659</v>
      </c>
      <c r="F79" s="77">
        <v>11.42713076606827</v>
      </c>
      <c r="G79" s="77">
        <v>9.6320459738442814</v>
      </c>
      <c r="I79" s="73" t="s">
        <v>47</v>
      </c>
      <c r="J79" s="73"/>
      <c r="K79" s="77">
        <v>4.2013582167947607</v>
      </c>
      <c r="L79" s="77">
        <v>6.2958628315088738</v>
      </c>
      <c r="M79" s="77">
        <v>10.911236763486659</v>
      </c>
      <c r="N79" s="77">
        <v>11.42713076606827</v>
      </c>
      <c r="O79" s="77">
        <v>9.6320459738442814</v>
      </c>
    </row>
    <row r="80" spans="1:15">
      <c r="A80" s="73" t="s">
        <v>48</v>
      </c>
      <c r="B80" s="73"/>
      <c r="C80" s="77">
        <v>24.491905192732361</v>
      </c>
      <c r="D80" s="77">
        <v>24.713837158052002</v>
      </c>
      <c r="E80" s="77">
        <v>24.08065285558564</v>
      </c>
      <c r="F80" s="77">
        <v>24.928309009900239</v>
      </c>
      <c r="G80" s="77">
        <v>24.367330131896949</v>
      </c>
      <c r="I80" s="73" t="s">
        <v>48</v>
      </c>
      <c r="J80" s="73"/>
      <c r="K80" s="77">
        <v>24.491905192732361</v>
      </c>
      <c r="L80" s="77">
        <v>24.713837158052002</v>
      </c>
      <c r="M80" s="77">
        <v>24.08065285558564</v>
      </c>
      <c r="N80" s="77">
        <v>24.928309009900239</v>
      </c>
      <c r="O80" s="77">
        <v>24.367330131896949</v>
      </c>
    </row>
    <row r="81" spans="1:15">
      <c r="A81" s="73" t="s">
        <v>49</v>
      </c>
      <c r="B81" s="73"/>
      <c r="C81" s="77">
        <v>4.0078871568503729</v>
      </c>
      <c r="D81" s="77">
        <v>4.8053232770807286</v>
      </c>
      <c r="E81" s="77">
        <v>5.1180036195004579</v>
      </c>
      <c r="F81" s="77">
        <v>7.4691088156572008</v>
      </c>
      <c r="G81" s="77">
        <v>5.3345859096705448</v>
      </c>
      <c r="I81" s="73" t="s">
        <v>49</v>
      </c>
      <c r="J81" s="73"/>
      <c r="K81" s="77">
        <v>4.0078871568503729</v>
      </c>
      <c r="L81" s="77">
        <v>4.8053232770807286</v>
      </c>
      <c r="M81" s="77">
        <v>5.1180036195004579</v>
      </c>
      <c r="N81" s="77">
        <v>7.4691088156572008</v>
      </c>
      <c r="O81" s="77">
        <v>5.3345859096705448</v>
      </c>
    </row>
    <row r="82" spans="1:15">
      <c r="A82" s="73" t="s">
        <v>50</v>
      </c>
      <c r="B82" s="73"/>
      <c r="C82" s="77">
        <v>38.139163223291533</v>
      </c>
      <c r="D82" s="77">
        <v>34.761209615575112</v>
      </c>
      <c r="E82" s="77">
        <v>31.860099865619489</v>
      </c>
      <c r="F82" s="77">
        <v>34.941986779924918</v>
      </c>
      <c r="G82" s="77">
        <v>33.2200765616399</v>
      </c>
      <c r="I82" s="73" t="s">
        <v>50</v>
      </c>
      <c r="J82" s="73"/>
      <c r="K82" s="77">
        <v>38.139163223291533</v>
      </c>
      <c r="L82" s="77">
        <v>34.761209615575112</v>
      </c>
      <c r="M82" s="77">
        <v>31.860099865619489</v>
      </c>
      <c r="N82" s="77">
        <v>34.941986779924918</v>
      </c>
      <c r="O82" s="77">
        <v>33.2200765616399</v>
      </c>
    </row>
    <row r="83" spans="1:15">
      <c r="A83" s="73" t="s">
        <v>51</v>
      </c>
      <c r="B83" s="73"/>
      <c r="C83" s="77">
        <v>4.9255842494907904</v>
      </c>
      <c r="D83" s="77">
        <v>5.6515626442516416</v>
      </c>
      <c r="E83" s="77">
        <v>5.6639607351550803</v>
      </c>
      <c r="F83" s="77">
        <v>7.2450100969229387</v>
      </c>
      <c r="G83" s="77">
        <v>5.8574119767398916</v>
      </c>
      <c r="I83" s="73" t="s">
        <v>51</v>
      </c>
      <c r="J83" s="73"/>
      <c r="K83" s="77">
        <v>4.9255842494907904</v>
      </c>
      <c r="L83" s="77">
        <v>5.6515626442516416</v>
      </c>
      <c r="M83" s="77">
        <v>5.6639607351550803</v>
      </c>
      <c r="N83" s="77">
        <v>7.2450100969229387</v>
      </c>
      <c r="O83" s="77">
        <v>5.8574119767398916</v>
      </c>
    </row>
    <row r="84" spans="1:15">
      <c r="A84" s="73" t="s">
        <v>52</v>
      </c>
      <c r="B84" s="73"/>
      <c r="C84" s="77">
        <v>0.25534279726299891</v>
      </c>
      <c r="D84" s="77">
        <v>3.6808893303779521E-3</v>
      </c>
      <c r="E84" s="77">
        <v>0</v>
      </c>
      <c r="F84" s="77">
        <v>0</v>
      </c>
      <c r="G84" s="77">
        <v>1.0163776979122021E-2</v>
      </c>
      <c r="I84" s="73" t="s">
        <v>52</v>
      </c>
      <c r="J84" s="73"/>
      <c r="K84" s="77">
        <v>0.25534279726299891</v>
      </c>
      <c r="L84" s="77">
        <v>3.6808893303779521E-3</v>
      </c>
      <c r="M84" s="77">
        <v>0</v>
      </c>
      <c r="N84" s="77">
        <v>0</v>
      </c>
      <c r="O84" s="77">
        <v>1.0163776979122021E-2</v>
      </c>
    </row>
    <row r="85" spans="1:15">
      <c r="A85" s="73" t="s">
        <v>53</v>
      </c>
      <c r="B85" s="73"/>
      <c r="C85" s="74">
        <v>223.06665009700731</v>
      </c>
      <c r="D85" s="74">
        <v>318.97619174975921</v>
      </c>
      <c r="E85" s="74">
        <v>461.05058569015648</v>
      </c>
      <c r="F85" s="74">
        <v>626.015978320611</v>
      </c>
      <c r="G85" s="74">
        <v>426.84953599924489</v>
      </c>
      <c r="I85" s="73" t="s">
        <v>53</v>
      </c>
      <c r="J85" s="73"/>
      <c r="K85" s="74">
        <v>223.06665009700731</v>
      </c>
      <c r="L85" s="74">
        <v>318.97619174975921</v>
      </c>
      <c r="M85" s="74">
        <v>461.05058569015648</v>
      </c>
      <c r="N85" s="74">
        <v>626.015978320611</v>
      </c>
      <c r="O85" s="74">
        <v>426.84953599924489</v>
      </c>
    </row>
    <row r="86" spans="1:15">
      <c r="A86" s="73" t="s">
        <v>54</v>
      </c>
      <c r="B86" s="73"/>
      <c r="C86" s="74">
        <v>198.53513631757821</v>
      </c>
      <c r="D86" s="74">
        <v>281.39037225745989</v>
      </c>
      <c r="E86" s="74">
        <v>419.05155595306559</v>
      </c>
      <c r="F86" s="74">
        <v>559.2531588720766</v>
      </c>
      <c r="G86" s="74">
        <v>384.25447142980028</v>
      </c>
      <c r="I86" s="73" t="s">
        <v>54</v>
      </c>
      <c r="J86" s="73"/>
      <c r="K86" s="74">
        <v>198.53513631757821</v>
      </c>
      <c r="L86" s="74">
        <v>281.39037225745989</v>
      </c>
      <c r="M86" s="74">
        <v>419.05155595306559</v>
      </c>
      <c r="N86" s="74">
        <v>559.2531588720766</v>
      </c>
      <c r="O86" s="74">
        <v>384.25447142980028</v>
      </c>
    </row>
    <row r="87" spans="1:15" ht="26.25">
      <c r="A87" s="73" t="s">
        <v>55</v>
      </c>
      <c r="B87" s="73"/>
      <c r="C87" s="74">
        <v>39.280703575648431</v>
      </c>
      <c r="D87" s="74">
        <v>29.320600457193379</v>
      </c>
      <c r="E87" s="74">
        <v>69.270574288859407</v>
      </c>
      <c r="F87" s="74">
        <v>74.911991042100453</v>
      </c>
      <c r="G87" s="74">
        <v>57.114953230480253</v>
      </c>
      <c r="I87" s="73" t="s">
        <v>55</v>
      </c>
      <c r="J87" s="73"/>
      <c r="K87" s="74">
        <v>39.280703575648431</v>
      </c>
      <c r="L87" s="74">
        <v>29.320600457193379</v>
      </c>
      <c r="M87" s="74">
        <v>69.270574288859407</v>
      </c>
      <c r="N87" s="74">
        <v>74.911991042100453</v>
      </c>
      <c r="O87" s="74">
        <v>57.114953230480253</v>
      </c>
    </row>
    <row r="88" spans="1:15">
      <c r="A88" s="73" t="s">
        <v>56</v>
      </c>
      <c r="B88" s="73"/>
      <c r="C88" s="74">
        <v>1.705394950297098</v>
      </c>
      <c r="D88" s="74">
        <v>5.4380226051117146</v>
      </c>
      <c r="E88" s="74">
        <v>2.468437088973134</v>
      </c>
      <c r="F88" s="74">
        <v>0.9137872378181856</v>
      </c>
      <c r="G88" s="74">
        <v>3.0749336439917649</v>
      </c>
      <c r="I88" s="73" t="s">
        <v>56</v>
      </c>
      <c r="J88" s="73"/>
      <c r="K88" s="74">
        <v>1.705394950297098</v>
      </c>
      <c r="L88" s="74">
        <v>5.4380226051117146</v>
      </c>
      <c r="M88" s="74">
        <v>2.468437088973134</v>
      </c>
      <c r="N88" s="74">
        <v>0.9137872378181856</v>
      </c>
      <c r="O88" s="74">
        <v>3.0749336439917649</v>
      </c>
    </row>
    <row r="89" spans="1:15">
      <c r="A89" s="73" t="s">
        <v>57</v>
      </c>
      <c r="B89" s="73"/>
      <c r="C89" s="74">
        <v>1.0828620669571449</v>
      </c>
      <c r="D89" s="74">
        <v>3.0797946932676661</v>
      </c>
      <c r="E89" s="74">
        <v>4.124532328384225</v>
      </c>
      <c r="F89" s="74">
        <v>17.130994870135801</v>
      </c>
      <c r="G89" s="74">
        <v>5.1367157000237258</v>
      </c>
      <c r="I89" s="73" t="s">
        <v>57</v>
      </c>
      <c r="J89" s="73"/>
      <c r="K89" s="74">
        <v>1.0828620669571449</v>
      </c>
      <c r="L89" s="74">
        <v>3.0797946932676661</v>
      </c>
      <c r="M89" s="74">
        <v>4.124532328384225</v>
      </c>
      <c r="N89" s="74">
        <v>17.130994870135801</v>
      </c>
      <c r="O89" s="74">
        <v>5.1367157000237258</v>
      </c>
    </row>
    <row r="90" spans="1:15">
      <c r="A90" s="73" t="s">
        <v>58</v>
      </c>
      <c r="B90" s="73"/>
      <c r="C90" s="74">
        <v>9.9864625694782614</v>
      </c>
      <c r="D90" s="74">
        <v>11.406385348634529</v>
      </c>
      <c r="E90" s="74">
        <v>15.14610290590946</v>
      </c>
      <c r="F90" s="74">
        <v>16.20693703126949</v>
      </c>
      <c r="G90" s="74">
        <v>13.936189042893419</v>
      </c>
      <c r="I90" s="73" t="s">
        <v>58</v>
      </c>
      <c r="J90" s="73"/>
      <c r="K90" s="74">
        <v>9.9864625694782614</v>
      </c>
      <c r="L90" s="74">
        <v>11.406385348634529</v>
      </c>
      <c r="M90" s="74">
        <v>15.14610290590946</v>
      </c>
      <c r="N90" s="74">
        <v>16.20693703126949</v>
      </c>
      <c r="O90" s="74">
        <v>13.936189042893419</v>
      </c>
    </row>
    <row r="91" spans="1:15">
      <c r="A91" s="73" t="s">
        <v>59</v>
      </c>
      <c r="B91" s="73"/>
      <c r="C91" s="74">
        <v>0.73622325281949685</v>
      </c>
      <c r="D91" s="74">
        <v>4.9393909119473527</v>
      </c>
      <c r="E91" s="74">
        <v>3.40869113370039</v>
      </c>
      <c r="F91" s="74">
        <v>4.0357885486769289</v>
      </c>
      <c r="G91" s="74">
        <v>3.754904280341866</v>
      </c>
      <c r="I91" s="73" t="s">
        <v>59</v>
      </c>
      <c r="J91" s="73"/>
      <c r="K91" s="74">
        <v>0.73622325281949685</v>
      </c>
      <c r="L91" s="74">
        <v>4.9393909119473527</v>
      </c>
      <c r="M91" s="74">
        <v>3.40869113370039</v>
      </c>
      <c r="N91" s="74">
        <v>4.0357885486769289</v>
      </c>
      <c r="O91" s="74">
        <v>3.754904280341866</v>
      </c>
    </row>
    <row r="92" spans="1:15">
      <c r="A92" s="73" t="s">
        <v>60</v>
      </c>
      <c r="B92" s="73"/>
      <c r="C92" s="74">
        <v>1.832435749984263</v>
      </c>
      <c r="D92" s="74">
        <v>4.5304200876228293</v>
      </c>
      <c r="E92" s="74">
        <v>2.6573876993827139</v>
      </c>
      <c r="F92" s="74">
        <v>10.035823325629419</v>
      </c>
      <c r="G92" s="74">
        <v>3.9677938866394409</v>
      </c>
      <c r="I92" s="73" t="s">
        <v>60</v>
      </c>
      <c r="J92" s="73"/>
      <c r="K92" s="74">
        <v>1.832435749984263</v>
      </c>
      <c r="L92" s="74">
        <v>4.5304200876228293</v>
      </c>
      <c r="M92" s="74">
        <v>2.6573876993827139</v>
      </c>
      <c r="N92" s="74">
        <v>10.035823325629419</v>
      </c>
      <c r="O92" s="74">
        <v>3.9677938866394409</v>
      </c>
    </row>
    <row r="93" spans="1:15">
      <c r="A93" s="73" t="s">
        <v>61</v>
      </c>
      <c r="B93" s="73"/>
      <c r="C93" s="77">
        <v>57.843569730061461</v>
      </c>
      <c r="D93" s="77">
        <v>63.039738695731153</v>
      </c>
      <c r="E93" s="77">
        <v>68.929309537619019</v>
      </c>
      <c r="F93" s="77">
        <v>62.469871893237759</v>
      </c>
      <c r="G93" s="77">
        <v>66.094301929052079</v>
      </c>
      <c r="I93" s="73" t="s">
        <v>61</v>
      </c>
      <c r="J93" s="73"/>
      <c r="K93" s="77">
        <v>57.843569730061461</v>
      </c>
      <c r="L93" s="77">
        <v>63.039738695731153</v>
      </c>
      <c r="M93" s="77">
        <v>68.929309537619019</v>
      </c>
      <c r="N93" s="77">
        <v>62.469871893237759</v>
      </c>
      <c r="O93" s="77">
        <v>66.094301929052079</v>
      </c>
    </row>
    <row r="94" spans="1:15">
      <c r="A94" s="73" t="s">
        <v>62</v>
      </c>
      <c r="B94" s="73"/>
      <c r="C94" s="77">
        <v>31.518847931067452</v>
      </c>
      <c r="D94" s="77">
        <v>31.716006987100371</v>
      </c>
      <c r="E94" s="77">
        <v>42.324032603311302</v>
      </c>
      <c r="F94" s="77">
        <v>41.745971768877787</v>
      </c>
      <c r="G94" s="77">
        <v>39.81320237510738</v>
      </c>
      <c r="I94" s="73" t="s">
        <v>62</v>
      </c>
      <c r="J94" s="73"/>
      <c r="K94" s="77">
        <v>31.518847931067452</v>
      </c>
      <c r="L94" s="77">
        <v>31.716006987100371</v>
      </c>
      <c r="M94" s="77">
        <v>42.324032603311302</v>
      </c>
      <c r="N94" s="77">
        <v>41.745971768877787</v>
      </c>
      <c r="O94" s="77">
        <v>39.81320237510738</v>
      </c>
    </row>
    <row r="95" spans="1:15">
      <c r="A95" s="73" t="s">
        <v>63</v>
      </c>
      <c r="B95" s="73"/>
      <c r="C95" s="77">
        <v>44.518174702198721</v>
      </c>
      <c r="D95" s="77">
        <v>19.232611369243319</v>
      </c>
      <c r="E95" s="77">
        <v>26.7627625586093</v>
      </c>
      <c r="F95" s="77">
        <v>22.634583670398381</v>
      </c>
      <c r="G95" s="77">
        <v>25.424806718047311</v>
      </c>
      <c r="I95" s="73" t="s">
        <v>63</v>
      </c>
      <c r="J95" s="73"/>
      <c r="K95" s="77">
        <v>44.518174702198721</v>
      </c>
      <c r="L95" s="77">
        <v>19.232611369243319</v>
      </c>
      <c r="M95" s="77">
        <v>26.7627625586093</v>
      </c>
      <c r="N95" s="77">
        <v>22.634583670398381</v>
      </c>
      <c r="O95" s="77">
        <v>25.424806718047311</v>
      </c>
    </row>
    <row r="96" spans="1:15">
      <c r="A96" s="73" t="s">
        <v>64</v>
      </c>
      <c r="B96" s="73"/>
      <c r="C96" s="77">
        <v>24.581920806701849</v>
      </c>
      <c r="D96" s="77">
        <v>17.77290628088015</v>
      </c>
      <c r="E96" s="77">
        <v>25.40039825202506</v>
      </c>
      <c r="F96" s="77">
        <v>43.023555627134257</v>
      </c>
      <c r="G96" s="77">
        <v>23.76665871993935</v>
      </c>
      <c r="I96" s="73" t="s">
        <v>64</v>
      </c>
      <c r="J96" s="73"/>
      <c r="K96" s="77">
        <v>24.581920806701849</v>
      </c>
      <c r="L96" s="77">
        <v>17.77290628088015</v>
      </c>
      <c r="M96" s="77">
        <v>25.40039825202506</v>
      </c>
      <c r="N96" s="77">
        <v>43.023555627134257</v>
      </c>
      <c r="O96" s="77">
        <v>23.76665871993935</v>
      </c>
    </row>
    <row r="97" spans="1:15">
      <c r="A97" s="73" t="s">
        <v>65</v>
      </c>
      <c r="B97" s="73"/>
      <c r="C97" s="77">
        <v>39.009908689067629</v>
      </c>
      <c r="D97" s="77">
        <v>43.460224930827927</v>
      </c>
      <c r="E97" s="77">
        <v>45.812523515832559</v>
      </c>
      <c r="F97" s="77">
        <v>43.455996046362863</v>
      </c>
      <c r="G97" s="77">
        <v>45.104934628569197</v>
      </c>
      <c r="I97" s="73" t="s">
        <v>65</v>
      </c>
      <c r="J97" s="73"/>
      <c r="K97" s="77">
        <v>39.009908689067629</v>
      </c>
      <c r="L97" s="77">
        <v>43.460224930827927</v>
      </c>
      <c r="M97" s="77">
        <v>45.812523515832559</v>
      </c>
      <c r="N97" s="77">
        <v>43.455996046362863</v>
      </c>
      <c r="O97" s="77">
        <v>45.104934628569197</v>
      </c>
    </row>
    <row r="98" spans="1:15">
      <c r="A98" s="73" t="s">
        <v>66</v>
      </c>
      <c r="B98" s="73"/>
      <c r="C98" s="77">
        <v>31.58528685084703</v>
      </c>
      <c r="D98" s="77">
        <v>31.73404678855627</v>
      </c>
      <c r="E98" s="77">
        <v>47.605088869585543</v>
      </c>
      <c r="F98" s="77">
        <v>32.719107453989828</v>
      </c>
      <c r="G98" s="77">
        <v>37.668843884616628</v>
      </c>
      <c r="I98" s="73" t="s">
        <v>66</v>
      </c>
      <c r="J98" s="73"/>
      <c r="K98" s="77">
        <v>31.58528685084703</v>
      </c>
      <c r="L98" s="77">
        <v>31.73404678855627</v>
      </c>
      <c r="M98" s="77">
        <v>47.605088869585543</v>
      </c>
      <c r="N98" s="77">
        <v>32.719107453989828</v>
      </c>
      <c r="O98" s="77">
        <v>37.668843884616628</v>
      </c>
    </row>
    <row r="99" spans="1:15">
      <c r="A99" s="73" t="s">
        <v>67</v>
      </c>
      <c r="B99" s="73"/>
      <c r="C99" s="77">
        <v>58.969497431780383</v>
      </c>
      <c r="D99" s="77">
        <v>95.259980242953105</v>
      </c>
      <c r="E99" s="77">
        <v>85.0401038985773</v>
      </c>
      <c r="F99" s="77">
        <v>83.592827538447949</v>
      </c>
      <c r="G99" s="77">
        <v>83.115604193328352</v>
      </c>
      <c r="I99" s="73" t="s">
        <v>67</v>
      </c>
      <c r="J99" s="73"/>
      <c r="K99" s="77">
        <v>58.969497431780383</v>
      </c>
      <c r="L99" s="77">
        <v>95.259980242953105</v>
      </c>
      <c r="M99" s="77">
        <v>85.0401038985773</v>
      </c>
      <c r="N99" s="77">
        <v>83.592827538447949</v>
      </c>
      <c r="O99" s="77">
        <v>83.115604193328352</v>
      </c>
    </row>
    <row r="100" spans="1:15">
      <c r="A100" s="73" t="s">
        <v>68</v>
      </c>
      <c r="B100" s="73"/>
      <c r="C100" s="77">
        <v>51.900207310891552</v>
      </c>
      <c r="D100" s="77">
        <v>57.231904776027811</v>
      </c>
      <c r="E100" s="77">
        <v>62.345959252718231</v>
      </c>
      <c r="F100" s="77">
        <v>45.256517504119088</v>
      </c>
      <c r="G100" s="77">
        <v>57.092439427538352</v>
      </c>
      <c r="I100" s="73" t="s">
        <v>68</v>
      </c>
      <c r="J100" s="73"/>
      <c r="K100" s="77">
        <v>51.900207310891552</v>
      </c>
      <c r="L100" s="77">
        <v>57.231904776027811</v>
      </c>
      <c r="M100" s="77">
        <v>62.345959252718231</v>
      </c>
      <c r="N100" s="77">
        <v>45.256517504119088</v>
      </c>
      <c r="O100" s="77">
        <v>57.092439427538352</v>
      </c>
    </row>
    <row r="101" spans="1:15">
      <c r="A101" s="73" t="s">
        <v>69</v>
      </c>
      <c r="B101" s="73"/>
      <c r="C101" s="77">
        <v>75.043114697157492</v>
      </c>
      <c r="D101" s="77">
        <v>65.872965229753206</v>
      </c>
      <c r="E101" s="77">
        <v>71.851461376793551</v>
      </c>
      <c r="F101" s="77">
        <v>70.647024580723908</v>
      </c>
      <c r="G101" s="77">
        <v>70.73511965997919</v>
      </c>
      <c r="I101" s="73" t="s">
        <v>69</v>
      </c>
      <c r="J101" s="73"/>
      <c r="K101" s="77">
        <v>75.043114697157492</v>
      </c>
      <c r="L101" s="77">
        <v>65.872965229753206</v>
      </c>
      <c r="M101" s="77">
        <v>71.851461376793551</v>
      </c>
      <c r="N101" s="77">
        <v>70.647024580723908</v>
      </c>
      <c r="O101" s="77">
        <v>70.73511965997919</v>
      </c>
    </row>
    <row r="102" spans="1:15">
      <c r="A102" s="73" t="s">
        <v>70</v>
      </c>
      <c r="B102" s="73"/>
      <c r="C102" s="77">
        <v>51.642860633639742</v>
      </c>
      <c r="D102" s="77">
        <v>55.781685355558849</v>
      </c>
      <c r="E102" s="77">
        <v>61.447480884249231</v>
      </c>
      <c r="F102" s="77">
        <v>63.21657476067967</v>
      </c>
      <c r="G102" s="77">
        <v>59.638604547466713</v>
      </c>
      <c r="I102" s="73" t="s">
        <v>70</v>
      </c>
      <c r="J102" s="73"/>
      <c r="K102" s="77">
        <v>51.642860633639742</v>
      </c>
      <c r="L102" s="77">
        <v>55.781685355558849</v>
      </c>
      <c r="M102" s="77">
        <v>61.447480884249231</v>
      </c>
      <c r="N102" s="77">
        <v>63.21657476067967</v>
      </c>
      <c r="O102" s="77">
        <v>59.638604547466713</v>
      </c>
    </row>
    <row r="103" spans="1:15">
      <c r="A103" s="73" t="s">
        <v>264</v>
      </c>
      <c r="B103" s="73"/>
      <c r="C103" s="76">
        <v>30.246551239466541</v>
      </c>
      <c r="D103" s="76">
        <v>37.713166774860902</v>
      </c>
      <c r="E103" s="76">
        <v>43.021070424685021</v>
      </c>
      <c r="F103" s="76">
        <v>41.403685849901933</v>
      </c>
      <c r="G103" s="76">
        <v>41.121232004206178</v>
      </c>
      <c r="I103" s="73" t="s">
        <v>264</v>
      </c>
      <c r="J103" s="73"/>
      <c r="K103" s="76">
        <v>30.246551239466541</v>
      </c>
      <c r="L103" s="76">
        <v>37.713166774860902</v>
      </c>
      <c r="M103" s="76">
        <v>43.021070424685021</v>
      </c>
      <c r="N103" s="76">
        <v>41.403685849901933</v>
      </c>
      <c r="O103" s="76">
        <v>41.121232004206178</v>
      </c>
    </row>
    <row r="104" spans="1:15">
      <c r="A104" s="73" t="s">
        <v>71</v>
      </c>
      <c r="B104" s="73"/>
      <c r="C104" s="74">
        <v>170.40734045662239</v>
      </c>
      <c r="D104" s="74">
        <v>257.60912684997822</v>
      </c>
      <c r="E104" s="74">
        <v>332.71894545883009</v>
      </c>
      <c r="F104" s="74">
        <v>396.64958276351729</v>
      </c>
      <c r="G104" s="74">
        <v>309.94573983650542</v>
      </c>
      <c r="I104" s="73" t="s">
        <v>71</v>
      </c>
      <c r="J104" s="73"/>
      <c r="K104" s="74">
        <v>170.40734045662239</v>
      </c>
      <c r="L104" s="74">
        <v>257.60912684997822</v>
      </c>
      <c r="M104" s="74">
        <v>332.71894545883009</v>
      </c>
      <c r="N104" s="74">
        <v>396.64958276351729</v>
      </c>
      <c r="O104" s="74">
        <v>309.94573983650542</v>
      </c>
    </row>
    <row r="105" spans="1:15">
      <c r="A105" s="73" t="s">
        <v>72</v>
      </c>
      <c r="B105" s="73"/>
      <c r="C105" s="74">
        <v>78.104973900536763</v>
      </c>
      <c r="D105" s="74">
        <v>111.33056447010109</v>
      </c>
      <c r="E105" s="74">
        <v>139.0418983187013</v>
      </c>
      <c r="F105" s="74">
        <v>175.2416877780112</v>
      </c>
      <c r="G105" s="74">
        <v>132.00983630068791</v>
      </c>
      <c r="I105" s="73" t="s">
        <v>72</v>
      </c>
      <c r="J105" s="73"/>
      <c r="K105" s="74">
        <v>78.104973900536763</v>
      </c>
      <c r="L105" s="74">
        <v>111.33056447010109</v>
      </c>
      <c r="M105" s="74">
        <v>139.0418983187013</v>
      </c>
      <c r="N105" s="74">
        <v>175.2416877780112</v>
      </c>
      <c r="O105" s="74">
        <v>132.00983630068791</v>
      </c>
    </row>
    <row r="106" spans="1:15">
      <c r="A106" s="73" t="s">
        <v>73</v>
      </c>
      <c r="B106" s="73"/>
      <c r="C106" s="74">
        <v>37.980604935642923</v>
      </c>
      <c r="D106" s="74">
        <v>51.726494985591387</v>
      </c>
      <c r="E106" s="74">
        <v>45.272466605832193</v>
      </c>
      <c r="F106" s="74">
        <v>58.372550570101779</v>
      </c>
      <c r="G106" s="74">
        <v>48.140864830130887</v>
      </c>
      <c r="I106" s="73" t="s">
        <v>73</v>
      </c>
      <c r="J106" s="73"/>
      <c r="K106" s="74">
        <v>37.980604935642923</v>
      </c>
      <c r="L106" s="74">
        <v>51.726494985591387</v>
      </c>
      <c r="M106" s="74">
        <v>45.272466605832193</v>
      </c>
      <c r="N106" s="74">
        <v>58.372550570101779</v>
      </c>
      <c r="O106" s="74">
        <v>48.140864830130887</v>
      </c>
    </row>
    <row r="107" spans="1:15">
      <c r="A107" s="73" t="s">
        <v>74</v>
      </c>
      <c r="B107" s="73"/>
      <c r="C107" s="77">
        <v>28.373285360605561</v>
      </c>
      <c r="D107" s="77">
        <v>26.90778469550008</v>
      </c>
      <c r="E107" s="77">
        <v>27.118547962096951</v>
      </c>
      <c r="F107" s="77">
        <v>22.2769628463831</v>
      </c>
      <c r="G107" s="77">
        <v>26.250780996136019</v>
      </c>
      <c r="I107" s="73" t="s">
        <v>74</v>
      </c>
      <c r="J107" s="73"/>
      <c r="K107" s="77">
        <v>28.373285360605561</v>
      </c>
      <c r="L107" s="77">
        <v>26.90778469550008</v>
      </c>
      <c r="M107" s="77">
        <v>27.118547962096951</v>
      </c>
      <c r="N107" s="77">
        <v>22.2769628463831</v>
      </c>
      <c r="O107" s="77">
        <v>26.250780996136019</v>
      </c>
    </row>
    <row r="108" spans="1:15">
      <c r="A108" s="73" t="s">
        <v>75</v>
      </c>
      <c r="B108" s="73"/>
      <c r="C108" s="74">
        <v>15.087714988513641</v>
      </c>
      <c r="D108" s="74">
        <v>16.3596082003411</v>
      </c>
      <c r="E108" s="74">
        <v>22.712046713982069</v>
      </c>
      <c r="F108" s="74">
        <v>18.880454945661981</v>
      </c>
      <c r="G108" s="74">
        <v>20.08263012240683</v>
      </c>
      <c r="I108" s="73" t="s">
        <v>75</v>
      </c>
      <c r="J108" s="73"/>
      <c r="K108" s="74">
        <v>15.087714988513641</v>
      </c>
      <c r="L108" s="74">
        <v>16.3596082003411</v>
      </c>
      <c r="M108" s="74">
        <v>22.712046713982069</v>
      </c>
      <c r="N108" s="74">
        <v>18.880454945661981</v>
      </c>
      <c r="O108" s="74">
        <v>20.08263012240683</v>
      </c>
    </row>
    <row r="109" spans="1:15">
      <c r="A109" s="73" t="s">
        <v>76</v>
      </c>
      <c r="B109" s="73"/>
      <c r="C109" s="74">
        <v>6.9052922750655261</v>
      </c>
      <c r="D109" s="74">
        <v>10.32597754957451</v>
      </c>
      <c r="E109" s="74">
        <v>10.72683431111737</v>
      </c>
      <c r="F109" s="74">
        <v>16.97230055013511</v>
      </c>
      <c r="G109" s="74">
        <v>11.108009293700171</v>
      </c>
      <c r="I109" s="73" t="s">
        <v>76</v>
      </c>
      <c r="J109" s="73"/>
      <c r="K109" s="74">
        <v>6.9052922750655261</v>
      </c>
      <c r="L109" s="74">
        <v>10.32597754957451</v>
      </c>
      <c r="M109" s="74">
        <v>10.72683431111737</v>
      </c>
      <c r="N109" s="74">
        <v>16.97230055013511</v>
      </c>
      <c r="O109" s="74">
        <v>11.108009293700171</v>
      </c>
    </row>
    <row r="110" spans="1:15">
      <c r="A110" s="73" t="s">
        <v>77</v>
      </c>
      <c r="B110" s="73"/>
      <c r="C110" s="74">
        <v>6.3304073530879066</v>
      </c>
      <c r="D110" s="74">
        <v>7.9711709770684296</v>
      </c>
      <c r="E110" s="74">
        <v>11.468880999953029</v>
      </c>
      <c r="F110" s="74">
        <v>9.1789304339036359</v>
      </c>
      <c r="G110" s="74">
        <v>9.9477449777937785</v>
      </c>
      <c r="I110" s="73" t="s">
        <v>77</v>
      </c>
      <c r="J110" s="73"/>
      <c r="K110" s="74">
        <v>6.3304073530879066</v>
      </c>
      <c r="L110" s="74">
        <v>7.9711709770684296</v>
      </c>
      <c r="M110" s="74">
        <v>11.468880999953029</v>
      </c>
      <c r="N110" s="74">
        <v>9.1789304339036359</v>
      </c>
      <c r="O110" s="74">
        <v>9.9477449777937785</v>
      </c>
    </row>
    <row r="111" spans="1:15">
      <c r="A111" s="73" t="s">
        <v>78</v>
      </c>
      <c r="B111" s="73"/>
      <c r="C111" s="74">
        <v>8.9410402526661468</v>
      </c>
      <c r="D111" s="74">
        <v>16.938539369319489</v>
      </c>
      <c r="E111" s="74">
        <v>21.066244341650751</v>
      </c>
      <c r="F111" s="74">
        <v>37.455928009659843</v>
      </c>
      <c r="G111" s="74">
        <v>21.093419048044101</v>
      </c>
      <c r="I111" s="73" t="s">
        <v>78</v>
      </c>
      <c r="J111" s="73"/>
      <c r="K111" s="74">
        <v>8.9410402526661468</v>
      </c>
      <c r="L111" s="74">
        <v>16.938539369319489</v>
      </c>
      <c r="M111" s="74">
        <v>21.066244341650751</v>
      </c>
      <c r="N111" s="74">
        <v>37.455928009659843</v>
      </c>
      <c r="O111" s="74">
        <v>21.093419048044101</v>
      </c>
    </row>
    <row r="112" spans="1:15">
      <c r="A112" s="73" t="s">
        <v>79</v>
      </c>
      <c r="B112" s="73"/>
      <c r="C112" s="74">
        <v>0</v>
      </c>
      <c r="D112" s="74">
        <v>0.20559775501175889</v>
      </c>
      <c r="E112" s="74">
        <v>5.2481712998738912</v>
      </c>
      <c r="F112" s="74">
        <v>16.483473834166681</v>
      </c>
      <c r="G112" s="74">
        <v>4.8239803678589128</v>
      </c>
      <c r="I112" s="73" t="s">
        <v>79</v>
      </c>
      <c r="J112" s="73"/>
      <c r="K112" s="74">
        <v>0</v>
      </c>
      <c r="L112" s="74">
        <v>0.20559775501175889</v>
      </c>
      <c r="M112" s="74">
        <v>5.2481712998738912</v>
      </c>
      <c r="N112" s="74">
        <v>16.483473834166681</v>
      </c>
      <c r="O112" s="74">
        <v>4.8239803678589128</v>
      </c>
    </row>
    <row r="113" spans="1:15">
      <c r="A113" s="73" t="s">
        <v>80</v>
      </c>
      <c r="B113" s="73"/>
      <c r="C113" s="74">
        <v>0.33630454346477529</v>
      </c>
      <c r="D113" s="74">
        <v>6.227462031315472</v>
      </c>
      <c r="E113" s="74">
        <v>0.81004525362231139</v>
      </c>
      <c r="F113" s="74">
        <v>2.0058442167444732</v>
      </c>
      <c r="G113" s="74">
        <v>2.4250441566033571</v>
      </c>
      <c r="I113" s="73" t="s">
        <v>80</v>
      </c>
      <c r="J113" s="73"/>
      <c r="K113" s="74">
        <v>0.33630454346477529</v>
      </c>
      <c r="L113" s="74">
        <v>6.227462031315472</v>
      </c>
      <c r="M113" s="74">
        <v>0.81004525362231139</v>
      </c>
      <c r="N113" s="74">
        <v>2.0058442167444732</v>
      </c>
      <c r="O113" s="74">
        <v>2.4250441566033571</v>
      </c>
    </row>
    <row r="114" spans="1:15">
      <c r="A114" s="73" t="s">
        <v>81</v>
      </c>
      <c r="B114" s="73"/>
      <c r="C114" s="74">
        <v>0.89729938975537127</v>
      </c>
      <c r="D114" s="74">
        <v>4.6190441155007518</v>
      </c>
      <c r="E114" s="74">
        <v>3.5296873249630591</v>
      </c>
      <c r="F114" s="74">
        <v>6.0183085638366123</v>
      </c>
      <c r="G114" s="74">
        <v>3.9663934099676079</v>
      </c>
      <c r="I114" s="73" t="s">
        <v>81</v>
      </c>
      <c r="J114" s="73"/>
      <c r="K114" s="74">
        <v>0.89729938975537127</v>
      </c>
      <c r="L114" s="74">
        <v>4.6190441155007518</v>
      </c>
      <c r="M114" s="74">
        <v>3.5296873249630591</v>
      </c>
      <c r="N114" s="74">
        <v>6.0183085638366123</v>
      </c>
      <c r="O114" s="74">
        <v>3.9663934099676079</v>
      </c>
    </row>
    <row r="115" spans="1:15">
      <c r="A115" s="73" t="s">
        <v>82</v>
      </c>
      <c r="B115" s="73"/>
      <c r="C115" s="74">
        <v>1.437417053393631</v>
      </c>
      <c r="D115" s="74">
        <v>1.970532556016265</v>
      </c>
      <c r="E115" s="74">
        <v>3.6687725069197992</v>
      </c>
      <c r="F115" s="74">
        <v>4.6058134977992768</v>
      </c>
      <c r="G115" s="74">
        <v>3.1772189164060789</v>
      </c>
      <c r="I115" s="73" t="s">
        <v>82</v>
      </c>
      <c r="J115" s="73"/>
      <c r="K115" s="74">
        <v>1.437417053393631</v>
      </c>
      <c r="L115" s="74">
        <v>1.970532556016265</v>
      </c>
      <c r="M115" s="74">
        <v>3.6687725069197992</v>
      </c>
      <c r="N115" s="74">
        <v>4.6058134977992768</v>
      </c>
      <c r="O115" s="74">
        <v>3.1772189164060789</v>
      </c>
    </row>
    <row r="116" spans="1:15">
      <c r="A116" s="73" t="s">
        <v>83</v>
      </c>
      <c r="B116" s="73"/>
      <c r="C116" s="74">
        <v>0</v>
      </c>
      <c r="D116" s="74">
        <v>0.33235431552237971</v>
      </c>
      <c r="E116" s="74">
        <v>5.3451674400715117</v>
      </c>
      <c r="F116" s="74">
        <v>18.172880933276879</v>
      </c>
      <c r="G116" s="74">
        <v>5.1042366281959648</v>
      </c>
      <c r="I116" s="73" t="s">
        <v>83</v>
      </c>
      <c r="J116" s="73"/>
      <c r="K116" s="74">
        <v>0</v>
      </c>
      <c r="L116" s="74">
        <v>0.33235431552237971</v>
      </c>
      <c r="M116" s="74">
        <v>5.3451674400715117</v>
      </c>
      <c r="N116" s="74">
        <v>18.172880933276879</v>
      </c>
      <c r="O116" s="74">
        <v>5.1042366281959648</v>
      </c>
    </row>
    <row r="117" spans="1:15">
      <c r="A117" s="73" t="s">
        <v>84</v>
      </c>
      <c r="B117" s="73"/>
      <c r="C117" s="74">
        <v>37.876292994475882</v>
      </c>
      <c r="D117" s="74">
        <v>71.19526604472189</v>
      </c>
      <c r="E117" s="74">
        <v>103.2543949404556</v>
      </c>
      <c r="F117" s="74">
        <v>109.9775912815269</v>
      </c>
      <c r="G117" s="74">
        <v>91.423424687784802</v>
      </c>
      <c r="I117" s="73" t="s">
        <v>84</v>
      </c>
      <c r="J117" s="73"/>
      <c r="K117" s="74">
        <v>37.876292994475882</v>
      </c>
      <c r="L117" s="74">
        <v>71.19526604472189</v>
      </c>
      <c r="M117" s="74">
        <v>103.2543949404556</v>
      </c>
      <c r="N117" s="74">
        <v>109.9775912815269</v>
      </c>
      <c r="O117" s="74">
        <v>91.423424687784802</v>
      </c>
    </row>
    <row r="118" spans="1:15">
      <c r="A118" s="73" t="s">
        <v>85</v>
      </c>
      <c r="B118" s="73"/>
      <c r="C118" s="74">
        <v>52.659309640384848</v>
      </c>
      <c r="D118" s="74">
        <v>61.367064899780971</v>
      </c>
      <c r="E118" s="74">
        <v>128.33164023132639</v>
      </c>
      <c r="F118" s="74">
        <v>229.3663955570936</v>
      </c>
      <c r="G118" s="74">
        <v>116.9037961627395</v>
      </c>
      <c r="I118" s="73" t="s">
        <v>85</v>
      </c>
      <c r="J118" s="73"/>
      <c r="K118" s="74">
        <v>52.659309640384848</v>
      </c>
      <c r="L118" s="74">
        <v>61.367064899780971</v>
      </c>
      <c r="M118" s="74">
        <v>128.33164023132639</v>
      </c>
      <c r="N118" s="74">
        <v>229.3663955570936</v>
      </c>
      <c r="O118" s="74">
        <v>116.9037961627395</v>
      </c>
    </row>
    <row r="119" spans="1:15">
      <c r="A119" s="73" t="s">
        <v>86</v>
      </c>
      <c r="B119" s="73"/>
      <c r="C119" s="74">
        <v>4.3873549330235559E-2</v>
      </c>
      <c r="D119" s="74">
        <v>4.2731035289800454</v>
      </c>
      <c r="E119" s="74">
        <v>5.0085633955810698</v>
      </c>
      <c r="F119" s="74">
        <v>20.294793158607241</v>
      </c>
      <c r="G119" s="74">
        <v>6.2568329030661927</v>
      </c>
      <c r="I119" s="73" t="s">
        <v>86</v>
      </c>
      <c r="J119" s="73"/>
      <c r="K119" s="74">
        <v>4.3873549330235559E-2</v>
      </c>
      <c r="L119" s="74">
        <v>4.2731035289800454</v>
      </c>
      <c r="M119" s="74">
        <v>5.0085633955810698</v>
      </c>
      <c r="N119" s="74">
        <v>20.294793158607241</v>
      </c>
      <c r="O119" s="74">
        <v>6.2568329030661927</v>
      </c>
    </row>
    <row r="120" spans="1:15">
      <c r="A120" s="73" t="s">
        <v>87</v>
      </c>
      <c r="B120" s="73"/>
      <c r="C120" s="74">
        <v>0</v>
      </c>
      <c r="D120" s="74">
        <v>3.3275867132434871</v>
      </c>
      <c r="E120" s="74">
        <v>4.9490881027211442</v>
      </c>
      <c r="F120" s="74">
        <v>14.636197672034051</v>
      </c>
      <c r="G120" s="74">
        <v>5.3174281616220664</v>
      </c>
      <c r="I120" s="73" t="s">
        <v>87</v>
      </c>
      <c r="J120" s="73"/>
      <c r="K120" s="74">
        <v>0</v>
      </c>
      <c r="L120" s="74">
        <v>3.3275867132434871</v>
      </c>
      <c r="M120" s="74">
        <v>4.9490881027211442</v>
      </c>
      <c r="N120" s="74">
        <v>14.636197672034051</v>
      </c>
      <c r="O120" s="74">
        <v>5.3174281616220664</v>
      </c>
    </row>
    <row r="121" spans="1:15">
      <c r="A121" s="73" t="s">
        <v>88</v>
      </c>
      <c r="B121" s="73"/>
      <c r="C121" s="74">
        <v>8.4847986440325016</v>
      </c>
      <c r="D121" s="74">
        <v>10.72385955737032</v>
      </c>
      <c r="E121" s="74">
        <v>10.64758647552202</v>
      </c>
      <c r="F121" s="74">
        <v>10.197642317897561</v>
      </c>
      <c r="G121" s="74">
        <v>10.49607793243079</v>
      </c>
      <c r="I121" s="73" t="s">
        <v>88</v>
      </c>
      <c r="J121" s="73"/>
      <c r="K121" s="74">
        <v>8.4847986440325016</v>
      </c>
      <c r="L121" s="74">
        <v>10.72385955737032</v>
      </c>
      <c r="M121" s="74">
        <v>10.64758647552202</v>
      </c>
      <c r="N121" s="74">
        <v>10.197642317897561</v>
      </c>
      <c r="O121" s="74">
        <v>10.49607793243079</v>
      </c>
    </row>
    <row r="122" spans="1:15">
      <c r="A122" s="73" t="s">
        <v>89</v>
      </c>
      <c r="B122" s="73"/>
      <c r="C122" s="74">
        <v>3.196042153940625</v>
      </c>
      <c r="D122" s="74">
        <v>4.9302879194935354</v>
      </c>
      <c r="E122" s="74">
        <v>4.0749771765646363</v>
      </c>
      <c r="F122" s="74">
        <v>2.9375914219666899</v>
      </c>
      <c r="G122" s="74">
        <v>4.1344192132076616</v>
      </c>
      <c r="I122" s="73" t="s">
        <v>89</v>
      </c>
      <c r="J122" s="73"/>
      <c r="K122" s="74">
        <v>3.196042153940625</v>
      </c>
      <c r="L122" s="74">
        <v>4.9302879194935354</v>
      </c>
      <c r="M122" s="74">
        <v>4.0749771765646363</v>
      </c>
      <c r="N122" s="74">
        <v>2.9375914219666899</v>
      </c>
      <c r="O122" s="74">
        <v>4.1344192132076616</v>
      </c>
    </row>
    <row r="123" spans="1:15">
      <c r="A123" s="73" t="s">
        <v>90</v>
      </c>
      <c r="B123" s="73"/>
      <c r="C123" s="78">
        <v>0</v>
      </c>
      <c r="D123" s="78">
        <v>0</v>
      </c>
      <c r="E123" s="78">
        <v>7.9848643916543801E-4</v>
      </c>
      <c r="F123" s="78">
        <v>0</v>
      </c>
      <c r="G123" s="78">
        <v>4.410674654742812E-4</v>
      </c>
      <c r="I123" s="73" t="s">
        <v>90</v>
      </c>
      <c r="J123" s="73"/>
      <c r="K123" s="78">
        <v>0</v>
      </c>
      <c r="L123" s="78">
        <v>0</v>
      </c>
      <c r="M123" s="78">
        <v>7.9848643916543801E-4</v>
      </c>
      <c r="N123" s="78">
        <v>0</v>
      </c>
      <c r="O123" s="78">
        <v>4.410674654742812E-4</v>
      </c>
    </row>
    <row r="124" spans="1:15">
      <c r="A124" s="73" t="s">
        <v>91</v>
      </c>
      <c r="B124" s="73"/>
      <c r="C124" s="74">
        <v>-8.4409250947022656</v>
      </c>
      <c r="D124" s="74">
        <v>-6.450756028390277</v>
      </c>
      <c r="E124" s="74">
        <v>-5.6390230799409524</v>
      </c>
      <c r="F124" s="74">
        <v>10.097150840709689</v>
      </c>
      <c r="G124" s="74">
        <v>-4.2392450293646018</v>
      </c>
      <c r="I124" s="73" t="s">
        <v>91</v>
      </c>
      <c r="J124" s="73"/>
      <c r="K124" s="74">
        <v>-8.4409250947022656</v>
      </c>
      <c r="L124" s="74">
        <v>-6.450756028390277</v>
      </c>
      <c r="M124" s="74">
        <v>-5.6390230799409524</v>
      </c>
      <c r="N124" s="74">
        <v>10.097150840709689</v>
      </c>
      <c r="O124" s="74">
        <v>-4.2392450293646018</v>
      </c>
    </row>
    <row r="125" spans="1:15">
      <c r="A125" s="73" t="s">
        <v>92</v>
      </c>
      <c r="B125" s="73"/>
      <c r="C125" s="74">
        <v>0.25536433102727468</v>
      </c>
      <c r="D125" s="74">
        <v>0.76169151954287106</v>
      </c>
      <c r="E125" s="74">
        <v>1.041039140543258</v>
      </c>
      <c r="F125" s="74">
        <v>1.534338625585161</v>
      </c>
      <c r="G125" s="74">
        <v>0.97505286740497354</v>
      </c>
      <c r="I125" s="73" t="s">
        <v>92</v>
      </c>
      <c r="J125" s="73"/>
      <c r="K125" s="74">
        <v>0.25536433102727468</v>
      </c>
      <c r="L125" s="74">
        <v>0.76169151954287106</v>
      </c>
      <c r="M125" s="74">
        <v>1.041039140543258</v>
      </c>
      <c r="N125" s="74">
        <v>1.534338625585161</v>
      </c>
      <c r="O125" s="74">
        <v>0.97505286740497354</v>
      </c>
    </row>
    <row r="126" spans="1:15">
      <c r="A126" s="73" t="s">
        <v>93</v>
      </c>
      <c r="B126" s="73"/>
      <c r="C126" s="74">
        <v>0</v>
      </c>
      <c r="D126" s="74">
        <v>6.5920040913571593E-2</v>
      </c>
      <c r="E126" s="74">
        <v>0.29515204828124902</v>
      </c>
      <c r="F126" s="74">
        <v>0</v>
      </c>
      <c r="G126" s="74">
        <v>0.18136311695098889</v>
      </c>
      <c r="I126" s="73" t="s">
        <v>93</v>
      </c>
      <c r="J126" s="73"/>
      <c r="K126" s="74">
        <v>0</v>
      </c>
      <c r="L126" s="74">
        <v>6.5920040913571593E-2</v>
      </c>
      <c r="M126" s="74">
        <v>0.29515204828124902</v>
      </c>
      <c r="N126" s="74">
        <v>0</v>
      </c>
      <c r="O126" s="74">
        <v>0.18136311695098889</v>
      </c>
    </row>
    <row r="127" spans="1:15">
      <c r="A127" s="73" t="s">
        <v>94</v>
      </c>
      <c r="B127" s="73"/>
      <c r="C127" s="74">
        <v>18.44029337849614</v>
      </c>
      <c r="D127" s="74">
        <v>9.231230378394141</v>
      </c>
      <c r="E127" s="74">
        <v>12.36236188277422</v>
      </c>
      <c r="F127" s="74">
        <v>12.00324335718533</v>
      </c>
      <c r="G127" s="74">
        <v>11.793230127044289</v>
      </c>
      <c r="I127" s="73" t="s">
        <v>94</v>
      </c>
      <c r="J127" s="73"/>
      <c r="K127" s="74">
        <v>18.44029337849614</v>
      </c>
      <c r="L127" s="74">
        <v>9.231230378394141</v>
      </c>
      <c r="M127" s="74">
        <v>12.36236188277422</v>
      </c>
      <c r="N127" s="74">
        <v>12.00324335718533</v>
      </c>
      <c r="O127" s="74">
        <v>11.793230127044289</v>
      </c>
    </row>
    <row r="128" spans="1:15" ht="26.25">
      <c r="A128" s="73" t="s">
        <v>95</v>
      </c>
      <c r="B128" s="73"/>
      <c r="C128" s="74">
        <v>3.9340051727711312</v>
      </c>
      <c r="D128" s="74">
        <v>4.1060894727037276</v>
      </c>
      <c r="E128" s="74">
        <v>5.0702762034507964</v>
      </c>
      <c r="F128" s="74">
        <v>3.064773981821844</v>
      </c>
      <c r="G128" s="74">
        <v>4.5110034395700138</v>
      </c>
      <c r="I128" s="73" t="s">
        <v>95</v>
      </c>
      <c r="J128" s="73"/>
      <c r="K128" s="74">
        <v>3.9340051727711312</v>
      </c>
      <c r="L128" s="74">
        <v>4.1060894727037276</v>
      </c>
      <c r="M128" s="74">
        <v>5.0702762034507964</v>
      </c>
      <c r="N128" s="74">
        <v>3.064773981821844</v>
      </c>
      <c r="O128" s="74">
        <v>4.5110034395700138</v>
      </c>
    </row>
    <row r="129" spans="1:15">
      <c r="A129" s="73" t="s">
        <v>96</v>
      </c>
      <c r="B129" s="73"/>
      <c r="C129" s="78">
        <v>0</v>
      </c>
      <c r="D129" s="78">
        <v>0</v>
      </c>
      <c r="E129" s="78">
        <v>3.99243219582719E-4</v>
      </c>
      <c r="F129" s="78">
        <v>4.2816114301343789E-3</v>
      </c>
      <c r="G129" s="78">
        <v>7.057079447588499E-4</v>
      </c>
      <c r="I129" s="73" t="s">
        <v>96</v>
      </c>
      <c r="J129" s="73"/>
      <c r="K129" s="78">
        <v>0</v>
      </c>
      <c r="L129" s="78">
        <v>0</v>
      </c>
      <c r="M129" s="78">
        <v>3.99243219582719E-4</v>
      </c>
      <c r="N129" s="78">
        <v>4.2816114301343789E-3</v>
      </c>
      <c r="O129" s="78">
        <v>7.057079447588499E-4</v>
      </c>
    </row>
    <row r="130" spans="1:15">
      <c r="A130" s="73" t="s">
        <v>97</v>
      </c>
      <c r="B130" s="73"/>
      <c r="C130" s="74">
        <v>-18.18492904746887</v>
      </c>
      <c r="D130" s="74">
        <v>-8.4695388588512692</v>
      </c>
      <c r="E130" s="74">
        <v>-11.32132274223096</v>
      </c>
      <c r="F130" s="74">
        <v>-10.468904731600171</v>
      </c>
      <c r="G130" s="74">
        <v>-10.81817725963932</v>
      </c>
      <c r="I130" s="73" t="s">
        <v>97</v>
      </c>
      <c r="J130" s="73"/>
      <c r="K130" s="74">
        <v>-18.18492904746887</v>
      </c>
      <c r="L130" s="74">
        <v>-8.4695388588512692</v>
      </c>
      <c r="M130" s="74">
        <v>-11.32132274223096</v>
      </c>
      <c r="N130" s="74">
        <v>-10.468904731600171</v>
      </c>
      <c r="O130" s="74">
        <v>-10.81817725963932</v>
      </c>
    </row>
    <row r="131" spans="1:15">
      <c r="A131" s="73" t="s">
        <v>98</v>
      </c>
      <c r="B131" s="73"/>
      <c r="C131" s="75">
        <v>5974.4489567802102</v>
      </c>
      <c r="D131" s="75">
        <v>8614.3321766733643</v>
      </c>
      <c r="E131" s="75">
        <v>14018.015059012399</v>
      </c>
      <c r="F131" s="75">
        <v>12298.82323844942</v>
      </c>
      <c r="G131" s="75">
        <v>11264.858950741271</v>
      </c>
      <c r="I131" s="73" t="s">
        <v>98</v>
      </c>
      <c r="J131" s="73"/>
      <c r="K131" s="75">
        <v>5974.4489567802102</v>
      </c>
      <c r="L131" s="75">
        <v>8614.3321766733643</v>
      </c>
      <c r="M131" s="75">
        <v>14018.015059012399</v>
      </c>
      <c r="N131" s="75">
        <v>12298.82323844942</v>
      </c>
      <c r="O131" s="75">
        <v>11264.858950741271</v>
      </c>
    </row>
    <row r="132" spans="1:15">
      <c r="A132" s="73" t="s">
        <v>99</v>
      </c>
      <c r="B132" s="73"/>
      <c r="C132" s="74">
        <v>11.96862989403599</v>
      </c>
      <c r="D132" s="74">
        <v>0</v>
      </c>
      <c r="E132" s="74">
        <v>683.29442226674837</v>
      </c>
      <c r="F132" s="74">
        <v>249.8645358828858</v>
      </c>
      <c r="G132" s="74">
        <v>332.64658246265083</v>
      </c>
      <c r="I132" s="73" t="s">
        <v>99</v>
      </c>
      <c r="J132" s="73"/>
      <c r="K132" s="74">
        <v>11.96862989403599</v>
      </c>
      <c r="L132" s="74">
        <v>0</v>
      </c>
      <c r="M132" s="74">
        <v>683.29442226674837</v>
      </c>
      <c r="N132" s="74">
        <v>249.8645358828858</v>
      </c>
      <c r="O132" s="74">
        <v>332.64658246265083</v>
      </c>
    </row>
    <row r="133" spans="1:15">
      <c r="A133" s="73" t="s">
        <v>100</v>
      </c>
      <c r="B133" s="73"/>
      <c r="C133" s="75">
        <v>10125.98339238148</v>
      </c>
      <c r="D133" s="75">
        <v>17674.865658722269</v>
      </c>
      <c r="E133" s="75">
        <v>22119.526220340391</v>
      </c>
      <c r="F133" s="75">
        <v>15752.37381410779</v>
      </c>
      <c r="G133" s="75">
        <v>18457.83001071696</v>
      </c>
      <c r="I133" s="73" t="s">
        <v>100</v>
      </c>
      <c r="J133" s="73"/>
      <c r="K133" s="75">
        <v>10125.98339238148</v>
      </c>
      <c r="L133" s="75">
        <v>17674.865658722269</v>
      </c>
      <c r="M133" s="75">
        <v>22119.526220340391</v>
      </c>
      <c r="N133" s="75">
        <v>15752.37381410779</v>
      </c>
      <c r="O133" s="75">
        <v>18457.83001071696</v>
      </c>
    </row>
    <row r="134" spans="1:15">
      <c r="A134" s="73" t="s">
        <v>101</v>
      </c>
      <c r="B134" s="73"/>
      <c r="C134" s="74">
        <v>1937.47908703656</v>
      </c>
      <c r="D134" s="74">
        <v>5693.1348028081493</v>
      </c>
      <c r="E134" s="74">
        <v>5426.2275493758962</v>
      </c>
      <c r="F134" s="74">
        <v>1914.75798057627</v>
      </c>
      <c r="G134" s="74">
        <v>4549.6152796854476</v>
      </c>
      <c r="I134" s="73" t="s">
        <v>101</v>
      </c>
      <c r="J134" s="73"/>
      <c r="K134" s="74">
        <v>1937.47908703656</v>
      </c>
      <c r="L134" s="74">
        <v>5693.1348028081493</v>
      </c>
      <c r="M134" s="74">
        <v>5426.2275493758962</v>
      </c>
      <c r="N134" s="74">
        <v>1914.75798057627</v>
      </c>
      <c r="O134" s="74">
        <v>4549.6152796854476</v>
      </c>
    </row>
    <row r="135" spans="1:15">
      <c r="A135" s="73" t="s">
        <v>247</v>
      </c>
      <c r="B135" s="73"/>
      <c r="C135" s="75">
        <v>0</v>
      </c>
      <c r="D135" s="75">
        <v>0</v>
      </c>
      <c r="E135" s="75">
        <v>0</v>
      </c>
      <c r="F135" s="75">
        <v>120.4868149655173</v>
      </c>
      <c r="G135" s="75">
        <v>18.390092810526319</v>
      </c>
      <c r="I135" s="73" t="s">
        <v>247</v>
      </c>
      <c r="J135" s="73"/>
      <c r="K135" s="75">
        <v>0</v>
      </c>
      <c r="L135" s="75">
        <v>0</v>
      </c>
      <c r="M135" s="75">
        <v>0</v>
      </c>
      <c r="N135" s="75">
        <v>120.4868149655173</v>
      </c>
      <c r="O135" s="75">
        <v>18.390092810526319</v>
      </c>
    </row>
    <row r="136" spans="1:15">
      <c r="A136" s="73" t="s">
        <v>102</v>
      </c>
      <c r="B136" s="73"/>
      <c r="C136" s="77">
        <v>169.48815640796181</v>
      </c>
      <c r="D136" s="77">
        <v>205.17975504338921</v>
      </c>
      <c r="E136" s="77">
        <v>157.79356868445791</v>
      </c>
      <c r="F136" s="77">
        <v>128.08033344898919</v>
      </c>
      <c r="G136" s="77">
        <v>163.85318352789821</v>
      </c>
      <c r="I136" s="73" t="s">
        <v>102</v>
      </c>
      <c r="J136" s="73"/>
      <c r="K136" s="77">
        <v>169.48815640796181</v>
      </c>
      <c r="L136" s="77">
        <v>205.17975504338921</v>
      </c>
      <c r="M136" s="77">
        <v>157.79356868445791</v>
      </c>
      <c r="N136" s="77">
        <v>128.08033344898919</v>
      </c>
      <c r="O136" s="77">
        <v>163.85318352789821</v>
      </c>
    </row>
    <row r="137" spans="1:15">
      <c r="A137" s="73" t="s">
        <v>103</v>
      </c>
      <c r="B137" s="73"/>
      <c r="C137" s="74">
        <v>1030.641581915396</v>
      </c>
      <c r="D137" s="74">
        <v>1212.5048655318119</v>
      </c>
      <c r="E137" s="74">
        <v>1167.312852531619</v>
      </c>
      <c r="F137" s="74">
        <v>224.82506469069031</v>
      </c>
      <c r="G137" s="74">
        <v>1004.486295558679</v>
      </c>
      <c r="I137" s="73" t="s">
        <v>103</v>
      </c>
      <c r="J137" s="73"/>
      <c r="K137" s="74">
        <v>1030.641581915396</v>
      </c>
      <c r="L137" s="74">
        <v>1212.5048655318119</v>
      </c>
      <c r="M137" s="74">
        <v>1167.312852531619</v>
      </c>
      <c r="N137" s="74">
        <v>224.82506469069031</v>
      </c>
      <c r="O137" s="74">
        <v>1004.486295558679</v>
      </c>
    </row>
    <row r="138" spans="1:15">
      <c r="A138" s="73" t="s">
        <v>104</v>
      </c>
      <c r="B138" s="73"/>
      <c r="C138" s="74">
        <v>6323.033336231385</v>
      </c>
      <c r="D138" s="74">
        <v>7955.1624440416344</v>
      </c>
      <c r="E138" s="74">
        <v>4486.8357995605966</v>
      </c>
      <c r="F138" s="74">
        <v>894.0307992720841</v>
      </c>
      <c r="G138" s="74">
        <v>5107.6412692710846</v>
      </c>
      <c r="I138" s="73" t="s">
        <v>104</v>
      </c>
      <c r="J138" s="73"/>
      <c r="K138" s="74">
        <v>6323.033336231385</v>
      </c>
      <c r="L138" s="74">
        <v>7955.1624440416344</v>
      </c>
      <c r="M138" s="74">
        <v>4486.8357995605966</v>
      </c>
      <c r="N138" s="74">
        <v>894.0307992720841</v>
      </c>
      <c r="O138" s="74">
        <v>5107.6412692710846</v>
      </c>
    </row>
    <row r="139" spans="1:15">
      <c r="A139" s="73" t="s">
        <v>105</v>
      </c>
      <c r="B139" s="73"/>
      <c r="C139" s="74">
        <v>924.48518734679942</v>
      </c>
      <c r="D139" s="74">
        <v>2067.1399665373428</v>
      </c>
      <c r="E139" s="74">
        <v>3020.27154979024</v>
      </c>
      <c r="F139" s="74">
        <v>342.1920709217348</v>
      </c>
      <c r="G139" s="74">
        <v>2056.188445210696</v>
      </c>
      <c r="I139" s="73" t="s">
        <v>105</v>
      </c>
      <c r="J139" s="73"/>
      <c r="K139" s="74">
        <v>924.48518734679942</v>
      </c>
      <c r="L139" s="74">
        <v>2067.1399665373428</v>
      </c>
      <c r="M139" s="74">
        <v>3020.27154979024</v>
      </c>
      <c r="N139" s="74">
        <v>342.1920709217348</v>
      </c>
      <c r="O139" s="74">
        <v>2056.188445210696</v>
      </c>
    </row>
    <row r="140" spans="1:15">
      <c r="A140" s="73" t="s">
        <v>106</v>
      </c>
      <c r="B140" s="73"/>
      <c r="C140" s="77">
        <v>613.50458269695878</v>
      </c>
      <c r="D140" s="77">
        <v>484.58948879576172</v>
      </c>
      <c r="E140" s="77">
        <v>227.11434500170759</v>
      </c>
      <c r="F140" s="77">
        <v>200.2778110836407</v>
      </c>
      <c r="G140" s="77">
        <v>337.24850487236722</v>
      </c>
      <c r="I140" s="73" t="s">
        <v>106</v>
      </c>
      <c r="J140" s="73"/>
      <c r="K140" s="77">
        <v>613.50458269695878</v>
      </c>
      <c r="L140" s="77">
        <v>484.58948879576172</v>
      </c>
      <c r="M140" s="77">
        <v>227.11434500170759</v>
      </c>
      <c r="N140" s="77">
        <v>200.2778110836407</v>
      </c>
      <c r="O140" s="77">
        <v>337.24850487236722</v>
      </c>
    </row>
    <row r="141" spans="1:15">
      <c r="A141" s="73" t="s">
        <v>107</v>
      </c>
      <c r="B141" s="73"/>
      <c r="C141" s="74">
        <v>223.36588797736479</v>
      </c>
      <c r="D141" s="74">
        <v>324.01098679828209</v>
      </c>
      <c r="E141" s="74">
        <v>467.10018822628092</v>
      </c>
      <c r="F141" s="74">
        <v>647.84511010480333</v>
      </c>
      <c r="G141" s="74">
        <v>434.08142176971609</v>
      </c>
      <c r="I141" s="73" t="s">
        <v>107</v>
      </c>
      <c r="J141" s="73"/>
      <c r="K141" s="74">
        <v>223.36588797736479</v>
      </c>
      <c r="L141" s="74">
        <v>324.01098679828209</v>
      </c>
      <c r="M141" s="74">
        <v>467.10018822628092</v>
      </c>
      <c r="N141" s="74">
        <v>647.84511010480333</v>
      </c>
      <c r="O141" s="74">
        <v>434.08142176971609</v>
      </c>
    </row>
    <row r="142" spans="1:15">
      <c r="A142" s="73" t="s">
        <v>108</v>
      </c>
      <c r="B142" s="73"/>
      <c r="C142" s="74">
        <v>197.33243247915109</v>
      </c>
      <c r="D142" s="74">
        <v>277.56421678574259</v>
      </c>
      <c r="E142" s="74">
        <v>355.72889381712639</v>
      </c>
      <c r="F142" s="74">
        <v>418.85046843860027</v>
      </c>
      <c r="G142" s="74">
        <v>332.23504789598047</v>
      </c>
      <c r="I142" s="73" t="s">
        <v>108</v>
      </c>
      <c r="J142" s="73"/>
      <c r="K142" s="74">
        <v>197.33243247915109</v>
      </c>
      <c r="L142" s="74">
        <v>277.56421678574259</v>
      </c>
      <c r="M142" s="74">
        <v>355.72889381712639</v>
      </c>
      <c r="N142" s="74">
        <v>418.85046843860027</v>
      </c>
      <c r="O142" s="74">
        <v>332.23504789598047</v>
      </c>
    </row>
    <row r="143" spans="1:15">
      <c r="A143" s="73" t="s">
        <v>265</v>
      </c>
      <c r="B143" s="73"/>
      <c r="C143" s="74">
        <v>45.261916837465392</v>
      </c>
      <c r="D143" s="74">
        <v>74.296259815822083</v>
      </c>
      <c r="E143" s="74">
        <v>136.35752137366549</v>
      </c>
      <c r="F143" s="74">
        <v>239.63340787627399</v>
      </c>
      <c r="G143" s="74">
        <v>125.80798260220379</v>
      </c>
      <c r="I143" s="73" t="s">
        <v>265</v>
      </c>
      <c r="J143" s="73"/>
      <c r="K143" s="74">
        <v>45.261916837465392</v>
      </c>
      <c r="L143" s="74">
        <v>74.296259815822083</v>
      </c>
      <c r="M143" s="74">
        <v>136.35752137366549</v>
      </c>
      <c r="N143" s="74">
        <v>239.63340787627399</v>
      </c>
      <c r="O143" s="74">
        <v>125.80798260220379</v>
      </c>
    </row>
    <row r="144" spans="1:15">
      <c r="A144" s="73" t="s">
        <v>109</v>
      </c>
      <c r="B144" s="73"/>
      <c r="C144" s="74">
        <v>24.201019748229442</v>
      </c>
      <c r="D144" s="74">
        <v>38.522843170759593</v>
      </c>
      <c r="E144" s="74">
        <v>103.4696665587694</v>
      </c>
      <c r="F144" s="74">
        <v>204.32262066853951</v>
      </c>
      <c r="G144" s="74">
        <v>92.379788708523094</v>
      </c>
      <c r="I144" s="73" t="s">
        <v>109</v>
      </c>
      <c r="J144" s="73"/>
      <c r="K144" s="74">
        <v>24.201019748229442</v>
      </c>
      <c r="L144" s="74">
        <v>38.522843170759593</v>
      </c>
      <c r="M144" s="74">
        <v>103.4696665587694</v>
      </c>
      <c r="N144" s="74">
        <v>204.32262066853951</v>
      </c>
      <c r="O144" s="74">
        <v>92.379788708523094</v>
      </c>
    </row>
    <row r="145" spans="1:15">
      <c r="A145" s="73" t="s">
        <v>110</v>
      </c>
      <c r="B145" s="73"/>
      <c r="C145" s="77">
        <v>89.075681570930584</v>
      </c>
      <c r="D145" s="77">
        <v>87.812584553109872</v>
      </c>
      <c r="E145" s="77">
        <v>77.467336466806415</v>
      </c>
      <c r="F145" s="77">
        <v>67.212541067637289</v>
      </c>
      <c r="G145" s="77">
        <v>78.243862261796608</v>
      </c>
      <c r="I145" s="73" t="s">
        <v>110</v>
      </c>
      <c r="J145" s="73"/>
      <c r="K145" s="77">
        <v>89.075681570930584</v>
      </c>
      <c r="L145" s="77">
        <v>87.812584553109872</v>
      </c>
      <c r="M145" s="77">
        <v>77.467336466806415</v>
      </c>
      <c r="N145" s="77">
        <v>67.212541067637289</v>
      </c>
      <c r="O145" s="77">
        <v>78.243862261796608</v>
      </c>
    </row>
    <row r="146" spans="1:15">
      <c r="A146" s="73" t="s">
        <v>111</v>
      </c>
      <c r="B146" s="73"/>
      <c r="C146" s="74">
        <v>13060.824410083909</v>
      </c>
      <c r="D146" s="74">
        <v>42775.8166124524</v>
      </c>
      <c r="E146" s="74">
        <v>137930.4941732997</v>
      </c>
      <c r="F146" s="74">
        <v>126133.28513815709</v>
      </c>
      <c r="G146" s="74">
        <v>94330.278952003428</v>
      </c>
      <c r="I146" s="73" t="s">
        <v>111</v>
      </c>
      <c r="J146" s="73"/>
      <c r="K146" s="74">
        <v>13060.824410083909</v>
      </c>
      <c r="L146" s="74">
        <v>42775.8166124524</v>
      </c>
      <c r="M146" s="74">
        <v>137930.4941732997</v>
      </c>
      <c r="N146" s="74">
        <v>126133.28513815709</v>
      </c>
      <c r="O146" s="74">
        <v>94330.278952003428</v>
      </c>
    </row>
    <row r="147" spans="1:15">
      <c r="A147" s="73" t="s">
        <v>112</v>
      </c>
      <c r="B147" s="73"/>
      <c r="C147" s="74">
        <v>28.282491490877231</v>
      </c>
      <c r="D147" s="74">
        <v>56.743954272539312</v>
      </c>
      <c r="E147" s="74">
        <v>127.52586452352639</v>
      </c>
      <c r="F147" s="74">
        <v>232.80447460129571</v>
      </c>
      <c r="G147" s="74">
        <v>114.1909635878403</v>
      </c>
      <c r="I147" s="73" t="s">
        <v>112</v>
      </c>
      <c r="J147" s="73"/>
      <c r="K147" s="74">
        <v>28.282491490877231</v>
      </c>
      <c r="L147" s="74">
        <v>56.743954272539312</v>
      </c>
      <c r="M147" s="74">
        <v>127.52586452352639</v>
      </c>
      <c r="N147" s="74">
        <v>232.80447460129571</v>
      </c>
      <c r="O147" s="74">
        <v>114.1909635878403</v>
      </c>
    </row>
    <row r="148" spans="1:15">
      <c r="A148" s="79" t="s">
        <v>113</v>
      </c>
      <c r="B148" s="79"/>
      <c r="C148" s="77">
        <v>97.659376351788808</v>
      </c>
      <c r="D148" s="77">
        <v>92.439288804426099</v>
      </c>
      <c r="E148" s="77">
        <v>79.047307313683476</v>
      </c>
      <c r="F148" s="77">
        <v>67.004694227501759</v>
      </c>
      <c r="G148" s="77">
        <v>80.359715839887272</v>
      </c>
      <c r="I148" s="79" t="s">
        <v>113</v>
      </c>
      <c r="J148" s="79"/>
      <c r="K148" s="77">
        <v>97.659376351788808</v>
      </c>
      <c r="L148" s="77">
        <v>92.439288804426099</v>
      </c>
      <c r="M148" s="77">
        <v>79.047307313683476</v>
      </c>
      <c r="N148" s="77">
        <v>67.004694227501759</v>
      </c>
      <c r="O148" s="77">
        <v>80.359715839887272</v>
      </c>
    </row>
  </sheetData>
  <mergeCells count="4">
    <mergeCell ref="I25:I26"/>
    <mergeCell ref="K25:O25"/>
    <mergeCell ref="A25:A26"/>
    <mergeCell ref="C25:G2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Tabelle2</vt:lpstr>
      <vt:lpstr>Tabelle1</vt:lpstr>
      <vt:lpstr>Tabelle3</vt:lpstr>
      <vt:lpstr>Tabelle2!Druckbereich</vt:lpstr>
      <vt:lpstr>Tabelle2!Drucktitel</vt:lpstr>
    </vt:vector>
  </TitlesOfParts>
  <Company>BMELV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Roost, Renate</dc:creator>
  <cp:lastModifiedBy>Roost, Renate</cp:lastModifiedBy>
  <cp:lastPrinted>2016-12-20T08:31:22Z</cp:lastPrinted>
  <dcterms:created xsi:type="dcterms:W3CDTF">2014-11-21T08:56:56Z</dcterms:created>
  <dcterms:modified xsi:type="dcterms:W3CDTF">2016-12-20T08:38:48Z</dcterms:modified>
</cp:coreProperties>
</file>