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2915" windowHeight="9525"/>
  </bookViews>
  <sheets>
    <sheet name="Tabelle2" sheetId="2" r:id="rId1"/>
    <sheet name="Tabelle1" sheetId="1" r:id="rId2"/>
    <sheet name="Tabelle3" sheetId="3" r:id="rId3"/>
  </sheets>
  <definedNames>
    <definedName name="_xlnm.Print_Area" localSheetId="1">Tabelle1!#REF!</definedName>
    <definedName name="_xlnm.Print_Area" localSheetId="0">Tabelle2!$A$1:$J$127</definedName>
    <definedName name="_xlnm.Print_Titles" localSheetId="0">Tabelle2!$1:$5</definedName>
  </definedNames>
  <calcPr calcId="145621"/>
</workbook>
</file>

<file path=xl/calcChain.xml><?xml version="1.0" encoding="utf-8"?>
<calcChain xmlns="http://schemas.openxmlformats.org/spreadsheetml/2006/main">
  <c r="J127" i="2" l="1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H14" i="2" l="1"/>
  <c r="G14" i="2"/>
  <c r="F14" i="2"/>
  <c r="H127" i="2" l="1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3" i="2"/>
  <c r="H12" i="2"/>
  <c r="H11" i="2"/>
  <c r="H10" i="2"/>
  <c r="H9" i="2"/>
  <c r="H8" i="2"/>
  <c r="H7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3" i="2"/>
  <c r="G12" i="2"/>
  <c r="G11" i="2"/>
  <c r="G10" i="2"/>
  <c r="G9" i="2"/>
  <c r="G8" i="2"/>
  <c r="G7" i="2"/>
  <c r="F117" i="2"/>
  <c r="F118" i="2"/>
  <c r="F119" i="2"/>
  <c r="F120" i="2"/>
  <c r="F121" i="2"/>
  <c r="F122" i="2"/>
  <c r="F123" i="2"/>
  <c r="F124" i="2"/>
  <c r="F125" i="2"/>
  <c r="F126" i="2"/>
  <c r="F127" i="2"/>
  <c r="F116" i="2"/>
  <c r="F115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83" i="2"/>
  <c r="F73" i="2"/>
  <c r="F74" i="2"/>
  <c r="F75" i="2"/>
  <c r="F76" i="2"/>
  <c r="F77" i="2"/>
  <c r="F78" i="2"/>
  <c r="F79" i="2"/>
  <c r="F80" i="2"/>
  <c r="F81" i="2"/>
  <c r="F82" i="2"/>
  <c r="F72" i="2"/>
  <c r="F65" i="2"/>
  <c r="F66" i="2"/>
  <c r="F67" i="2"/>
  <c r="F68" i="2"/>
  <c r="F69" i="2"/>
  <c r="F70" i="2"/>
  <c r="F71" i="2"/>
  <c r="F63" i="2"/>
  <c r="F62" i="2"/>
  <c r="F64" i="2"/>
  <c r="F53" i="2"/>
  <c r="F54" i="2"/>
  <c r="F55" i="2"/>
  <c r="F56" i="2"/>
  <c r="F57" i="2"/>
  <c r="F58" i="2"/>
  <c r="F59" i="2"/>
  <c r="F60" i="2"/>
  <c r="F61" i="2"/>
  <c r="F52" i="2"/>
  <c r="F51" i="2"/>
  <c r="F46" i="2"/>
  <c r="F47" i="2"/>
  <c r="F48" i="2"/>
  <c r="F49" i="2"/>
  <c r="F50" i="2"/>
  <c r="F45" i="2"/>
  <c r="F44" i="2"/>
  <c r="F34" i="2"/>
  <c r="F35" i="2"/>
  <c r="F36" i="2"/>
  <c r="F37" i="2"/>
  <c r="F38" i="2"/>
  <c r="F39" i="2"/>
  <c r="F40" i="2"/>
  <c r="F41" i="2"/>
  <c r="F42" i="2"/>
  <c r="F43" i="2"/>
  <c r="F33" i="2"/>
  <c r="F32" i="2"/>
  <c r="F31" i="2"/>
  <c r="F28" i="2"/>
  <c r="F29" i="2"/>
  <c r="F30" i="2"/>
  <c r="F27" i="2"/>
  <c r="F24" i="2"/>
  <c r="F25" i="2"/>
  <c r="F26" i="2"/>
  <c r="F23" i="2"/>
  <c r="F22" i="2"/>
  <c r="F16" i="2"/>
  <c r="F17" i="2"/>
  <c r="F18" i="2"/>
  <c r="F19" i="2"/>
  <c r="F20" i="2"/>
  <c r="F21" i="2"/>
  <c r="F15" i="2"/>
  <c r="F13" i="2"/>
  <c r="F9" i="2"/>
  <c r="F10" i="2"/>
  <c r="F11" i="2"/>
  <c r="F12" i="2"/>
  <c r="F8" i="2"/>
  <c r="F7" i="2"/>
</calcChain>
</file>

<file path=xl/sharedStrings.xml><?xml version="1.0" encoding="utf-8"?>
<sst xmlns="http://schemas.openxmlformats.org/spreadsheetml/2006/main" count="562" uniqueCount="290">
  <si>
    <t>Berichtsbeschreibung:</t>
  </si>
  <si>
    <t>Berichtsfilter:</t>
  </si>
  <si>
    <t>Bereiche</t>
  </si>
  <si>
    <t>Und</t>
  </si>
  <si>
    <t>{Stornokennzeichen FSN Betrieb}=0</t>
  </si>
  <si>
    <t>Forstwirtschaftsjahre</t>
  </si>
  <si>
    <t>Berichtsgrenzwerte:</t>
  </si>
  <si>
    <t>Leerer Filter</t>
  </si>
  <si>
    <t>Berichts-Cache verwendet: Nein</t>
  </si>
  <si>
    <t>Metriken</t>
  </si>
  <si>
    <t>Betriebe     Zahl</t>
  </si>
  <si>
    <t>Repräsentierte Betriebe     Zahl</t>
  </si>
  <si>
    <t>Forstwirtschaftl. genutzte Fläche(G)/Betriebe     ha/Betr.</t>
  </si>
  <si>
    <t>Holzbodenfläche(G)/Betriebe     ha/Betr.</t>
  </si>
  <si>
    <t>Schlagweiser Hochwald(SHW)(G)/Betriebe     ha/Betr.</t>
  </si>
  <si>
    <t>Anteil Flächen mit rechtl. Schutzfunktion(G)/Holzbodenfläche     %HB</t>
  </si>
  <si>
    <t>Holzvorrat(G)/Betriebe     Vfm/ha</t>
  </si>
  <si>
    <t>Regelm. beschäftigte Waldarbeiter(AK)(G)     AK/1000haHB</t>
  </si>
  <si>
    <t>Arbeitsverd. Waldarbeiter einschl. Nebenk.(G)     €/Std</t>
  </si>
  <si>
    <t>Verwaltung insgesamt(G)     AK/1000haHB</t>
  </si>
  <si>
    <t>davon:Betriebsleitung(G)     AK/1000haHB</t>
  </si>
  <si>
    <t>davon:Außendienst(G)     AK/1000haHB</t>
  </si>
  <si>
    <t>davon:Bürodienst(G)     AK/1000haHB</t>
  </si>
  <si>
    <t>Regelm. beschäftigte Waldarbeiter(Std.)(G)     Std/1000haHB</t>
  </si>
  <si>
    <t>Unregelm. beschäftigte Waldarbeiter(Std.)(G)     Std/1000haHB</t>
  </si>
  <si>
    <t>Eigentätigkeit des Eigentümers(G)     Std/1000haHB</t>
  </si>
  <si>
    <t>dar.:Verwaltung(G)     Std/1000haHB</t>
  </si>
  <si>
    <t>AK insg.(G)/ntotal     AK/Betr</t>
  </si>
  <si>
    <t>Hiebsatz insgesamt(G)     m³/ha HB</t>
  </si>
  <si>
    <t>Nutzungskoeffizient(ES in % vom HS)(G)     %</t>
  </si>
  <si>
    <t>Einschlag insgesamt(G)     m³/ha HB</t>
  </si>
  <si>
    <t>Anteil Laubholz am Einschlag(G)     %</t>
  </si>
  <si>
    <t>Anteil Eiche am Einschlag(G)     %</t>
  </si>
  <si>
    <t>Anteil Buche, sLb am Einschlag(G)     %</t>
  </si>
  <si>
    <t>Anteil Nadelholz am Einschlag(G)     %</t>
  </si>
  <si>
    <t>Anteil Fi.,Ta.,Dgl. am Einschlag(G)     %</t>
  </si>
  <si>
    <t>Anteil Kie. Lä. sNb am Einschlag(G)     %</t>
  </si>
  <si>
    <t>Anteil Stockverkauf am Einschlag(G)     %</t>
  </si>
  <si>
    <t>Stammholzanteil insgesamt(G)     %</t>
  </si>
  <si>
    <t>Energieholzanteil insgesamt(G)     %</t>
  </si>
  <si>
    <t>Unternehmensertrag insg.(G)/Betriebe     €</t>
  </si>
  <si>
    <t>Unternehmeraufwand insg.(G)/Betriebe     €</t>
  </si>
  <si>
    <t>Unternehmensaufwand davon Produktber. Schutz u. Sanierung(G)     €</t>
  </si>
  <si>
    <t>Unternehmensaufwand davon Produktber. Erholung u. Umweltbildung(G)     €</t>
  </si>
  <si>
    <t>Unternehmensaufwand davon Produktber. Leistungen f. Dritte(G)     €</t>
  </si>
  <si>
    <t>Unternehmensaufwand davon Produktber.hoheitl.u.so.behördl.Aufg.(G)     €</t>
  </si>
  <si>
    <t>Unternehmensaufwand nach Kostenarten(Betreuung, Anteil höh. Inst.)(G)     €</t>
  </si>
  <si>
    <t>Unternehmensaufwand nach Kostenarten(Gehälter, Bezüge u. Nebenkosten)(G)     €</t>
  </si>
  <si>
    <t>Unternehmensaufwand nach Kostenarten(Löhne, LNK,anerk. Aufwand)(G)     €</t>
  </si>
  <si>
    <t>Unternehmensaufwand nach Kostenarten(Material)(G)     €</t>
  </si>
  <si>
    <t>Unternehmensaufwand nach Kostenarten(Leistungen fremder Unternehmer)(G)     €</t>
  </si>
  <si>
    <t>Unternehmensaufwand nach Kostenarten(Sonstige Kostenarten)(G)     €</t>
  </si>
  <si>
    <t>Unternehmensaufwand nach Kostenarten(Eigentätigkeit)(G)     €</t>
  </si>
  <si>
    <t>Ertrag Produktber. Holz u. and. Erzeugnisse(G)     €/haHB</t>
  </si>
  <si>
    <t>Ertrag Produktber. Holz u. and. Erzeugnisse(dav.:Holzertrag)(G)     €/haHB</t>
  </si>
  <si>
    <t>Ertrag Produktber. Holz u. and. Erzeugnisse(dav.:Holzertrag(dar.:Selbstwerberholz))(G)     €/haHB</t>
  </si>
  <si>
    <t>Ertrag Produktber. Holz u. and. Erzeugnisse(dav.:forstl.Nebenerzeugnisse)(G)     €/haHB</t>
  </si>
  <si>
    <t>Ertrag Produktber. Holz u. and. Erzeugnisse(dav.:Liegenschaften)(G)     €/haHB</t>
  </si>
  <si>
    <t>Ertrag Produktber. Holz u. and. Erzeugnisse(dav.:Jagd,Fischerei)(G)     €/haHB</t>
  </si>
  <si>
    <t>Ertrag Produktber. Holz u. and. Erzeugnisse(dav.:sonst.Erträge)(G)     €/haHB</t>
  </si>
  <si>
    <t>Ertrag Produktber. Holz u. and. Erzeugnisse(dav.:Fördermittel)(G)     €/haHB</t>
  </si>
  <si>
    <t>Verkaufserlöse Holz insg. ohne Selbstw.(G)     €/m³</t>
  </si>
  <si>
    <t>Verkaufserlös Selbstwerberholz(G)     €/m³</t>
  </si>
  <si>
    <t>Verkaufserlös Selbstwerberholz(dar.:Verkaufserl.Eiche)(G)     €/m³</t>
  </si>
  <si>
    <t>Verkaufserlös Selbstwerberholz(dar.:Verkaufserl.Buche)(G)     €/m³</t>
  </si>
  <si>
    <t>Verkaufserlös Selbstwerberholz(dar.:Verkaufserl.Fi.,Ta.)(G)     €/m³</t>
  </si>
  <si>
    <t>Verkaufserlös Selbstwerberholz(dar.:Verkaufserl.Kiefer)(G)     €/m³</t>
  </si>
  <si>
    <t>Verkaufserlöse Ei, ohne Selbstw.(G)     €/m³</t>
  </si>
  <si>
    <t>Verkaufserlöse Bu, sLb, ohne Selbstw.(G)     €/m³</t>
  </si>
  <si>
    <t>Verkaufserlöse. Fi.,Ta.,Dgl., ohne Selbstw.(G)     €/m³</t>
  </si>
  <si>
    <t>Verkaufserlöse Kie., Lä., sNb., ohne Selbstw.(G)     €/m³</t>
  </si>
  <si>
    <t>Aufwand Produktber. Holz u. and. Erzeugnisse(G)     €/haHB</t>
  </si>
  <si>
    <t>Aufwand Holzernte(G)     €/haHB</t>
  </si>
  <si>
    <t>Unternehmeraufwand Holzeinschlag(G)     €/haHB</t>
  </si>
  <si>
    <t>Aufwand Holzernte, o. Selbstw., nur verwertb. Holz(G)     €/CM Einschlag</t>
  </si>
  <si>
    <t>Walderneuerung(G)     €/haHB</t>
  </si>
  <si>
    <t>Waldpflege(G)     €/haHB     €</t>
  </si>
  <si>
    <t>Waldschutz(G)     €/haHB</t>
  </si>
  <si>
    <t>Walderschließung(G)     €/haHB</t>
  </si>
  <si>
    <t>Investition Wege(G)     €/haHB</t>
  </si>
  <si>
    <t>Forstliche Nebenerzeugnisse(G)     €/haHB</t>
  </si>
  <si>
    <t>Liegenschaften(G)     €/haHB</t>
  </si>
  <si>
    <t>Jagd, Fischerei(G)     €/haHB</t>
  </si>
  <si>
    <t>Investition Produktber. 1(G)     €/haHB</t>
  </si>
  <si>
    <t>Umlage Verwaltungsaufwand Produktber. 1(G)     €/haHB</t>
  </si>
  <si>
    <t>Ergebnis Produktber. Holz u. and. Erzeugnisse(€/ha HB)(G)</t>
  </si>
  <si>
    <t>Ertrag Produktber. Schutz u. Sanierung(G)     €/haHB</t>
  </si>
  <si>
    <t>Ertrag Produktber. Schutz u. Sanierung(dar.: Fördermittel)(G)     €/haHB</t>
  </si>
  <si>
    <t>Aufwand Produktber. Schutz u. Sanierung(G)     €/haHB</t>
  </si>
  <si>
    <t>Aufwand Produktber. Schutz u. Sanierung(dar.: Umlage Verwaltungsaufwand)(G)     €/haHB</t>
  </si>
  <si>
    <t>Aufwand Produktber. Schutz u. Sanierung(dar.: Investitionen)(G)     €/haHB</t>
  </si>
  <si>
    <t>Ergebnis Produktber. Schutz u. Sanierung(G)     €/haHB</t>
  </si>
  <si>
    <t>Ertrag Produktber. Erholung u. Umweltbildung(G)     €/haHB</t>
  </si>
  <si>
    <t>Ertrag Produktber. Erholung u. Umweltbildung(dar.: Fördermittel)(G)     €/haHB</t>
  </si>
  <si>
    <t>Aufwand Produktber. Erholung u. Umweltbildung(G)     €/haHB</t>
  </si>
  <si>
    <t>Aufwand Produktber. Erholung u. Umweltbildung(dar.: Umlage Verwaltungsaufwand)(G)     €/haHB</t>
  </si>
  <si>
    <t>Aufwand Produktber. Erholung u. Umweltbildung(dar.: Investitionen)(G)     €/haHB</t>
  </si>
  <si>
    <t>Ergebnis Produktber. Erholung u. Umweltbildung(G)     €/haHB</t>
  </si>
  <si>
    <t>Ertrag Leistungen f. Dritte(G)/ntotal     €</t>
  </si>
  <si>
    <t>Förderungsmittel(Leistungen für Dritte)(G)/ntotal     €</t>
  </si>
  <si>
    <t>Leistungen für Dritte(Insgesamt)(G)/ntotal     €</t>
  </si>
  <si>
    <t>Leistungen für Dritte(Verteilung Verwaltungsaufwand)(G)/ntotal     €</t>
  </si>
  <si>
    <t>Aufwand in % des Ertrags Produktber. 4(G)     %</t>
  </si>
  <si>
    <t>Ertrag Produktber. Hoheitliche u. so. Aufgaben(G)/ntotal     €</t>
  </si>
  <si>
    <t>Aufwand Produktber.Hoheitliche u. so. Aufgaben(G)/ntotal     €</t>
  </si>
  <si>
    <t>dar.: Umlage Verwaltungsaufwand(G)/ntotal     €</t>
  </si>
  <si>
    <t>Aufwand  in % des Ertrags Produktber. 5(G)     %</t>
  </si>
  <si>
    <t>Ertrag Produktber. 1-3(G)     €/haHB</t>
  </si>
  <si>
    <t>Aufwand Produktber. 1-3(G)     €/haHB</t>
  </si>
  <si>
    <t>Reinertrag I (ohne Subventionen) Produktber. 1-3(G)     €/haHB</t>
  </si>
  <si>
    <t>Betriebskoeffizient Produktber. 1-3(G)     %</t>
  </si>
  <si>
    <t>Reinertrag II Produktber. 1-5(G)/ntotal     €</t>
  </si>
  <si>
    <t>Reinertrag II Produktber. 1-5(G)     €/haHB</t>
  </si>
  <si>
    <t>Betriebskoeffizient Produktber. 1-5(G)     %</t>
  </si>
  <si>
    <t>Holzbodenfläche</t>
  </si>
  <si>
    <t>zusammen</t>
  </si>
  <si>
    <t>Kennzahl</t>
  </si>
  <si>
    <t>Einheit</t>
  </si>
  <si>
    <t>Faktorausstattung</t>
  </si>
  <si>
    <t>Betriebsstruktur</t>
  </si>
  <si>
    <t>Zahl d. Betriebe</t>
  </si>
  <si>
    <t>Zahl</t>
  </si>
  <si>
    <t>Repräsentierte Betriebe</t>
  </si>
  <si>
    <t>Forstwirtschaftl. genutzte Fläche</t>
  </si>
  <si>
    <t>ha/Betr</t>
  </si>
  <si>
    <t>Schlagweiser Hochwald (SHW)</t>
  </si>
  <si>
    <t>Anteil Flächen mit rechtl. Schutzfunktion</t>
  </si>
  <si>
    <t>% HB</t>
  </si>
  <si>
    <t>Holzvorrat</t>
  </si>
  <si>
    <t>VFM/ha HB</t>
  </si>
  <si>
    <t>Regelm. beschäftigte Waldarbeiter</t>
  </si>
  <si>
    <t>AK/1000haHB</t>
  </si>
  <si>
    <t>Arbeitsverdienst Waldarbeiter</t>
  </si>
  <si>
    <t>€/Std</t>
  </si>
  <si>
    <t>Produktionsstruktur</t>
  </si>
  <si>
    <t>Verwaltung insgesamt</t>
  </si>
  <si>
    <t>davon: Betriebsleitung</t>
  </si>
  <si>
    <t>davon: Bürodienst</t>
  </si>
  <si>
    <t>Std/1000haHB</t>
  </si>
  <si>
    <t>Unregelm. beschäftigte Waldarbeiter</t>
  </si>
  <si>
    <t>Eigentätigkeit des Eigentümers</t>
  </si>
  <si>
    <t>dar.: Verwaltung</t>
  </si>
  <si>
    <t>AK  insg.</t>
  </si>
  <si>
    <t>AK/Betr</t>
  </si>
  <si>
    <t>Hiebsatz insgesamt</t>
  </si>
  <si>
    <t>Holzeinschlag</t>
  </si>
  <si>
    <t>Nutzungskoeffizient (ES in % vom Hiebsatz)</t>
  </si>
  <si>
    <t>%</t>
  </si>
  <si>
    <t>Einschlag insgesamt</t>
  </si>
  <si>
    <t>Anteil Laubholz am Einschlag</t>
  </si>
  <si>
    <t>% Einschlag</t>
  </si>
  <si>
    <t>Anteil Eiche am Einschlag</t>
  </si>
  <si>
    <t>Anteil Buche, sLb am Einschlag</t>
  </si>
  <si>
    <t>Anteil Nadelholz am Einschlag</t>
  </si>
  <si>
    <t>Anteil Fi.,Ta.,Dgl. am Einschlag</t>
  </si>
  <si>
    <t>Anteil Kie. Lä. sNb am Einschlag</t>
  </si>
  <si>
    <t>Anteil Stockverkauf am Einschlag</t>
  </si>
  <si>
    <t>Stammholzanteil insgesamt</t>
  </si>
  <si>
    <t>Anteil Energieholz am Einschlag</t>
  </si>
  <si>
    <t>Unternehmen</t>
  </si>
  <si>
    <t>Ertrag</t>
  </si>
  <si>
    <t>Unternehmensertrag insg.</t>
  </si>
  <si>
    <t>€/Betr</t>
  </si>
  <si>
    <t>Produktber. Holz u. and. Erzeugnisse</t>
  </si>
  <si>
    <t>%v.U-Ertrag</t>
  </si>
  <si>
    <t>Produktber. Schutz u. Sanierung</t>
  </si>
  <si>
    <t>Produktber. Erholung u. Umweltbildung</t>
  </si>
  <si>
    <t>Produktber. Leistungen f. Dritte</t>
  </si>
  <si>
    <t>Fördermittel</t>
  </si>
  <si>
    <t>Aufwand</t>
  </si>
  <si>
    <t>Unternehmensaufwand insg.</t>
  </si>
  <si>
    <t>%v.U-Aufwand</t>
  </si>
  <si>
    <t>Produktber.hoheitl.u.so.behördl.Aufg.</t>
  </si>
  <si>
    <t>Betreuung, Anteil höh. Inst.</t>
  </si>
  <si>
    <t>Gehälter, Bezüge u. Nebenkosten</t>
  </si>
  <si>
    <t>Löhne, LNK,anerk. Aufwand</t>
  </si>
  <si>
    <t>Material</t>
  </si>
  <si>
    <t>Leistungen fremder Unternehmer</t>
  </si>
  <si>
    <t>Eigentätigkeit</t>
  </si>
  <si>
    <t>Sonstige Kostenarten</t>
  </si>
  <si>
    <t>Produktbereich 1</t>
  </si>
  <si>
    <t>Ertrag Produktber. Holz u. and. Erzeugnisse</t>
  </si>
  <si>
    <t>€/haHB</t>
  </si>
  <si>
    <t>davon: Holzertrag</t>
  </si>
  <si>
    <t>dar.: Selbstwerberholz</t>
  </si>
  <si>
    <t>davon: Forstl. Nebenerzeugnisse</t>
  </si>
  <si>
    <t>davon: Liegenschaften</t>
  </si>
  <si>
    <t>davon: Jagd, Fischerei</t>
  </si>
  <si>
    <t>Sonstige Erträge</t>
  </si>
  <si>
    <t>davon: Fördermittel</t>
  </si>
  <si>
    <t>Preise</t>
  </si>
  <si>
    <t>Verkaufserlöse Holz insg. ohne Selbstw.</t>
  </si>
  <si>
    <t>Verkaufserlös Selbstwerberholz</t>
  </si>
  <si>
    <t>dar.: Verkaufserlös Eiche</t>
  </si>
  <si>
    <t>dar.: Verkaufserlös Buche</t>
  </si>
  <si>
    <t>dar.: Verkaufserlös Fichte, Tanne</t>
  </si>
  <si>
    <t>Verkaufserlöse Ei, ohne Selbstw.</t>
  </si>
  <si>
    <t>Verkaufserlöse Bu, sLb, ohne Selbstw.</t>
  </si>
  <si>
    <t>Verkaufserl. Fi., Ta., Dgl., ohne Selbstw.</t>
  </si>
  <si>
    <t>Verkaufserlöse Kie., Lä., sNb., ohne Selbstw.</t>
  </si>
  <si>
    <t>Erntekostenfr.Holzerl. (Berichtsj.,nur verwertb.Holz)</t>
  </si>
  <si>
    <t>Aufwand Produktber. Holz u. and. Erzeugnisse</t>
  </si>
  <si>
    <t>Aufwand Holzernte</t>
  </si>
  <si>
    <t>Unternehmeraufwand Holzeinschlag</t>
  </si>
  <si>
    <t>Aufwand Holzernte, o. Selbstw., nur verwertb. Holz</t>
  </si>
  <si>
    <t>Walderneuerung</t>
  </si>
  <si>
    <t>Waldpflege</t>
  </si>
  <si>
    <t>Waldschutz</t>
  </si>
  <si>
    <t>Investition Wege</t>
  </si>
  <si>
    <t>Forstliche Nebenerzeugnisse</t>
  </si>
  <si>
    <t>Liegenschaften</t>
  </si>
  <si>
    <t>Jagd, Fischerei</t>
  </si>
  <si>
    <t>Investition Produktber. 1</t>
  </si>
  <si>
    <t>Umlage Verwaltungsaufwand Produktber. 1</t>
  </si>
  <si>
    <t>Ergebnis Produktber. Holz u. and. Erzeugnisse</t>
  </si>
  <si>
    <t>Produktbereiche 2 bis 5</t>
  </si>
  <si>
    <t>Ertrag Produktber. Schutz u. Sanierung</t>
  </si>
  <si>
    <t>dar.: Fördermittel</t>
  </si>
  <si>
    <t>Aufwand Produktber. Schutz u. Sanierung</t>
  </si>
  <si>
    <t>dar.: Umlage Verwaltungsaufwand</t>
  </si>
  <si>
    <t>dar.: Investitionen</t>
  </si>
  <si>
    <t>Ergebnis Produktber. Schutz u. Sanierung</t>
  </si>
  <si>
    <t>Ertrag Produktber. Erholung u. Umweltbildung</t>
  </si>
  <si>
    <t>Aufwand Produktber. Erholung u. Umweltbildung</t>
  </si>
  <si>
    <t>Ergebnis Produktber. Erholung u. Umweltbildung</t>
  </si>
  <si>
    <t>Ertrag Leistungen f. Dritte</t>
  </si>
  <si>
    <t>Aufwand Produktber. Leistungen f. Dritte</t>
  </si>
  <si>
    <t>Aufwand in % des Ertrags Produktber. 4</t>
  </si>
  <si>
    <t>Ertrag Produktber. Hoheitliche u. so. Aufgaben</t>
  </si>
  <si>
    <t>Aufwand Produktber.Hoheitliche u. so. Aufgaben</t>
  </si>
  <si>
    <t>Aufwand  in % des Ertrags Produktber. 5</t>
  </si>
  <si>
    <t>Einkommensanalyse</t>
  </si>
  <si>
    <t>Ertrag Produktber. 1-3</t>
  </si>
  <si>
    <t>Aufwand Produktber. 1-3</t>
  </si>
  <si>
    <t>Reinertrag II Produktber. 1-3</t>
  </si>
  <si>
    <t>Reinertrag I (ohne Subventionen) Produktber. 1-3</t>
  </si>
  <si>
    <t>Betriebskoeffizient Produktber. 1-3</t>
  </si>
  <si>
    <t>Reinertrag II Produktber. 1-5</t>
  </si>
  <si>
    <t>Reinertrag IÎ Produktbereich 1-5</t>
  </si>
  <si>
    <t>Betriebskoeffizient Produktber. 1-5</t>
  </si>
  <si>
    <t>Waldbesitzart: Privatwald</t>
  </si>
  <si>
    <t>Unternehmensertrag davon Produktber. Holz u. and. Erzeugnisse(G)     €</t>
  </si>
  <si>
    <t>Unternehmensertrag davon Produktber. Schutz u. Sanierung(G)     €</t>
  </si>
  <si>
    <t>Unternehmensertrag davon Produktber. Erholung u. Umweltbildung(G)      €</t>
  </si>
  <si>
    <t>Unternehmensertrag davon Produktber. Leistungen f. Dritte(G)     €</t>
  </si>
  <si>
    <t>Unternehmensertrag davon Produktber. Hoheitl.u.so.behördl.Aufg.(G)     €</t>
  </si>
  <si>
    <t>Unternehmensertrag davon Fördermittel(G)     €</t>
  </si>
  <si>
    <t>Unternehmensaufwand davon Produktber. Holz u. and. Erzeugnisse(G)     €</t>
  </si>
  <si>
    <t>Leistungen für Dritte(Anlagenkauf)(G)/ntotal     €</t>
  </si>
  <si>
    <t>Deutschland</t>
  </si>
  <si>
    <t>davon: Außendienst</t>
  </si>
  <si>
    <r>
      <t>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>/ha HB</t>
    </r>
  </si>
  <si>
    <t>Produktber. hoheitl.u.so.behördl.Aufg.</t>
  </si>
  <si>
    <r>
      <t>€/m</t>
    </r>
    <r>
      <rPr>
        <vertAlign val="superscript"/>
        <sz val="7"/>
        <rFont val="Times New Roman"/>
        <family val="1"/>
      </rPr>
      <t>3</t>
    </r>
  </si>
  <si>
    <t>dar.: Verkaufserlös Kiefer</t>
  </si>
  <si>
    <r>
      <t>€/m</t>
    </r>
    <r>
      <rPr>
        <vertAlign val="superscript"/>
        <sz val="7"/>
        <rFont val="Times New Roman"/>
        <family val="1"/>
      </rPr>
      <t>3</t>
    </r>
    <r>
      <rPr>
        <sz val="8"/>
        <rFont val="Times New Roman"/>
        <family val="1"/>
      </rPr>
      <t xml:space="preserve"> Einschlag</t>
    </r>
  </si>
  <si>
    <t>Walderschließung</t>
  </si>
  <si>
    <t>{Plausibilitaetskennzeichen FSN Betrieb}=0, 1, 4, 5, 7, 2, 3, 6</t>
  </si>
  <si>
    <t>Nichtalterskl.Wald(abFWJ2015)/Dauerwald(bisFWJ2014)(G)/Betriebe     ha/Betr.</t>
  </si>
  <si>
    <t>Anteil Laubbäume (Wirtschaftswald)(G)     % HB</t>
  </si>
  <si>
    <t>Anteil Eiche (Wirtschaftswald)(G)     % HB</t>
  </si>
  <si>
    <t>Anteil Buche (Wirtschaftswald)(G)     % HB</t>
  </si>
  <si>
    <t>Anteil Nadelbäume (Wirtschaftswald)(G)     % HB</t>
  </si>
  <si>
    <t>Anteil Fichte,Tanne,Douglasie (Wirtschaftswald)(G)     % HB</t>
  </si>
  <si>
    <t>Anteil Kiefer,Lärche,Sonst (Wirtschaftswald)(G)     % HB</t>
  </si>
  <si>
    <t>Erntekostenfr.Holzerl. (nur verwertb.Holz)(G)     €/m³</t>
  </si>
  <si>
    <t>Reinertrag II Produktber. 1-3(G)      €/haHB</t>
  </si>
  <si>
    <t>Nichtalterskl.Wald(abFWJ2015)/Dauerwald(bisFWJ2014)</t>
  </si>
  <si>
    <t>Anteil Laubbäume (Wirtschaftswald)</t>
  </si>
  <si>
    <t>Anteil Eiche (Wirtschaftswald)</t>
  </si>
  <si>
    <t>Anteil Buche (Wirtschaftswald)</t>
  </si>
  <si>
    <t>Anteil Nadelbäume (Wirtschaftswald)</t>
  </si>
  <si>
    <t>Anteil Fichte,Tanne,Douglasie (Wirtschaftswald)</t>
  </si>
  <si>
    <t>Anteil Kiefer,Lärche,Sonst (Wirtschaftswald)</t>
  </si>
  <si>
    <t>Forstwirtschaftsjahr 2015</t>
  </si>
  <si>
    <t>Forstbetriebe nach Baumarten_Broschüre</t>
  </si>
  <si>
    <t>Jahr (FSN)</t>
  </si>
  <si>
    <t>2015</t>
  </si>
  <si>
    <t>Gesamt</t>
  </si>
  <si>
    <t>Baumart</t>
  </si>
  <si>
    <t/>
  </si>
  <si>
    <t>Fichte,Tanne</t>
  </si>
  <si>
    <t>Kiefer,Lärche</t>
  </si>
  <si>
    <t>Buche,Eiche</t>
  </si>
  <si>
    <t>gemischt</t>
  </si>
  <si>
    <t>Fichte</t>
  </si>
  <si>
    <t>Kiefer</t>
  </si>
  <si>
    <t>Buche, Eiche</t>
  </si>
  <si>
    <t>Sonstige</t>
  </si>
  <si>
    <t>Privatwaldbetriebe (ab 200 ha Waldfläche) nach Baumarten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</si>
</sst>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;\(#,##0\)"/>
    <numFmt numFmtId="165" formatCode="#,##0.0;\(#,##0.0\)"/>
    <numFmt numFmtId="166" formatCode="#,##0.0"/>
    <numFmt numFmtId="167" formatCode="General_)"/>
    <numFmt numFmtId="168" formatCode="#\ ##0_)"/>
    <numFmt numFmtId="169" formatCode="#\ ##0.0_)"/>
    <numFmt numFmtId="170" formatCode="#\ ###\ ##0_)"/>
  </numFmts>
  <fonts count="1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Univers (WN)"/>
    </font>
    <font>
      <b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7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7" fontId="2" fillId="0" borderId="0"/>
  </cellStyleXfs>
  <cellXfs count="108">
    <xf numFmtId="0" fontId="0" fillId="0" borderId="0" xfId="0"/>
    <xf numFmtId="167" fontId="1" fillId="0" borderId="1" xfId="1" applyFont="1" applyBorder="1" applyAlignment="1">
      <alignment horizontal="center"/>
    </xf>
    <xf numFmtId="3" fontId="1" fillId="0" borderId="7" xfId="0" applyNumberFormat="1" applyFont="1" applyBorder="1"/>
    <xf numFmtId="3" fontId="1" fillId="0" borderId="11" xfId="0" applyNumberFormat="1" applyFont="1" applyBorder="1" applyAlignment="1">
      <alignment horizontal="center"/>
    </xf>
    <xf numFmtId="3" fontId="1" fillId="0" borderId="0" xfId="0" applyNumberFormat="1" applyFont="1" applyBorder="1"/>
    <xf numFmtId="3" fontId="1" fillId="0" borderId="13" xfId="0" applyNumberFormat="1" applyFont="1" applyBorder="1" applyAlignment="1">
      <alignment horizontal="center"/>
    </xf>
    <xf numFmtId="4" fontId="1" fillId="0" borderId="0" xfId="0" applyNumberFormat="1" applyFont="1" applyBorder="1"/>
    <xf numFmtId="3" fontId="1" fillId="0" borderId="2" xfId="0" applyNumberFormat="1" applyFont="1" applyBorder="1"/>
    <xf numFmtId="166" fontId="1" fillId="0" borderId="0" xfId="0" applyNumberFormat="1" applyFont="1" applyBorder="1"/>
    <xf numFmtId="166" fontId="1" fillId="0" borderId="13" xfId="0" applyNumberFormat="1" applyFont="1" applyBorder="1" applyAlignment="1">
      <alignment horizontal="center"/>
    </xf>
    <xf numFmtId="4" fontId="1" fillId="0" borderId="8" xfId="0" applyNumberFormat="1" applyFont="1" applyBorder="1"/>
    <xf numFmtId="4" fontId="1" fillId="0" borderId="14" xfId="0" applyNumberFormat="1" applyFont="1" applyBorder="1" applyAlignment="1">
      <alignment horizontal="center"/>
    </xf>
    <xf numFmtId="3" fontId="1" fillId="0" borderId="8" xfId="0" applyNumberFormat="1" applyFont="1" applyBorder="1"/>
    <xf numFmtId="3" fontId="1" fillId="0" borderId="14" xfId="0" applyNumberFormat="1" applyFont="1" applyBorder="1" applyAlignment="1">
      <alignment horizontal="center"/>
    </xf>
    <xf numFmtId="3" fontId="1" fillId="0" borderId="7" xfId="0" applyNumberFormat="1" applyFont="1" applyFill="1" applyBorder="1"/>
    <xf numFmtId="166" fontId="1" fillId="0" borderId="7" xfId="0" applyNumberFormat="1" applyFont="1" applyBorder="1"/>
    <xf numFmtId="166" fontId="1" fillId="0" borderId="8" xfId="0" applyNumberFormat="1" applyFont="1" applyBorder="1"/>
    <xf numFmtId="3" fontId="1" fillId="0" borderId="0" xfId="0" applyNumberFormat="1" applyFont="1" applyFill="1" applyBorder="1"/>
    <xf numFmtId="4" fontId="1" fillId="0" borderId="0" xfId="0" applyNumberFormat="1" applyFont="1" applyFill="1" applyBorder="1"/>
    <xf numFmtId="3" fontId="1" fillId="0" borderId="13" xfId="0" applyNumberFormat="1" applyFont="1" applyFill="1" applyBorder="1" applyAlignment="1">
      <alignment horizontal="center"/>
    </xf>
    <xf numFmtId="3" fontId="1" fillId="0" borderId="3" xfId="0" applyNumberFormat="1" applyFont="1" applyFill="1" applyBorder="1"/>
    <xf numFmtId="4" fontId="1" fillId="0" borderId="8" xfId="0" applyNumberFormat="1" applyFont="1" applyFill="1" applyBorder="1"/>
    <xf numFmtId="3" fontId="1" fillId="0" borderId="14" xfId="0" applyNumberFormat="1" applyFont="1" applyFill="1" applyBorder="1" applyAlignment="1">
      <alignment horizontal="center"/>
    </xf>
    <xf numFmtId="4" fontId="1" fillId="0" borderId="7" xfId="0" applyNumberFormat="1" applyFont="1" applyBorder="1"/>
    <xf numFmtId="3" fontId="1" fillId="0" borderId="3" xfId="0" applyNumberFormat="1" applyFont="1" applyBorder="1"/>
    <xf numFmtId="0" fontId="1" fillId="0" borderId="6" xfId="0" applyFont="1" applyBorder="1" applyAlignment="1">
      <alignment vertical="center" textRotation="90"/>
    </xf>
    <xf numFmtId="3" fontId="1" fillId="0" borderId="4" xfId="0" applyNumberFormat="1" applyFont="1" applyBorder="1"/>
    <xf numFmtId="4" fontId="1" fillId="0" borderId="5" xfId="0" applyNumberFormat="1" applyFont="1" applyBorder="1"/>
    <xf numFmtId="3" fontId="1" fillId="0" borderId="1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wrapText="1"/>
    </xf>
    <xf numFmtId="168" fontId="5" fillId="2" borderId="2" xfId="0" applyNumberFormat="1" applyFont="1" applyFill="1" applyBorder="1" applyAlignment="1">
      <alignment vertical="top"/>
    </xf>
    <xf numFmtId="168" fontId="5" fillId="2" borderId="0" xfId="0" applyNumberFormat="1" applyFont="1" applyFill="1" applyBorder="1" applyAlignment="1">
      <alignment vertical="top"/>
    </xf>
    <xf numFmtId="169" fontId="5" fillId="2" borderId="2" xfId="0" applyNumberFormat="1" applyFont="1" applyFill="1" applyBorder="1" applyAlignment="1">
      <alignment vertical="top"/>
    </xf>
    <xf numFmtId="169" fontId="5" fillId="2" borderId="0" xfId="0" applyNumberFormat="1" applyFont="1" applyFill="1" applyBorder="1" applyAlignment="1">
      <alignment vertical="top"/>
    </xf>
    <xf numFmtId="168" fontId="5" fillId="2" borderId="3" xfId="0" applyNumberFormat="1" applyFont="1" applyFill="1" applyBorder="1" applyAlignment="1">
      <alignment vertical="top"/>
    </xf>
    <xf numFmtId="168" fontId="5" fillId="2" borderId="8" xfId="0" applyNumberFormat="1" applyFont="1" applyFill="1" applyBorder="1" applyAlignment="1">
      <alignment vertical="top"/>
    </xf>
    <xf numFmtId="169" fontId="5" fillId="2" borderId="4" xfId="0" applyNumberFormat="1" applyFont="1" applyFill="1" applyBorder="1" applyAlignment="1">
      <alignment vertical="top"/>
    </xf>
    <xf numFmtId="169" fontId="5" fillId="2" borderId="5" xfId="0" applyNumberFormat="1" applyFont="1" applyFill="1" applyBorder="1" applyAlignment="1">
      <alignment vertical="top"/>
    </xf>
    <xf numFmtId="169" fontId="5" fillId="2" borderId="3" xfId="0" applyNumberFormat="1" applyFont="1" applyFill="1" applyBorder="1" applyAlignment="1">
      <alignment vertical="top"/>
    </xf>
    <xf numFmtId="169" fontId="5" fillId="2" borderId="8" xfId="0" applyNumberFormat="1" applyFont="1" applyFill="1" applyBorder="1" applyAlignment="1">
      <alignment vertical="top"/>
    </xf>
    <xf numFmtId="170" fontId="5" fillId="2" borderId="2" xfId="0" applyNumberFormat="1" applyFont="1" applyFill="1" applyBorder="1" applyAlignment="1">
      <alignment vertical="top"/>
    </xf>
    <xf numFmtId="170" fontId="5" fillId="2" borderId="0" xfId="0" applyNumberFormat="1" applyFont="1" applyFill="1" applyBorder="1" applyAlignment="1">
      <alignment vertical="top"/>
    </xf>
    <xf numFmtId="170" fontId="5" fillId="2" borderId="3" xfId="0" applyNumberFormat="1" applyFont="1" applyFill="1" applyBorder="1" applyAlignment="1">
      <alignment vertical="top"/>
    </xf>
    <xf numFmtId="170" fontId="5" fillId="2" borderId="8" xfId="0" applyNumberFormat="1" applyFont="1" applyFill="1" applyBorder="1" applyAlignment="1">
      <alignment vertical="top"/>
    </xf>
    <xf numFmtId="170" fontId="5" fillId="2" borderId="4" xfId="0" applyNumberFormat="1" applyFont="1" applyFill="1" applyBorder="1" applyAlignment="1">
      <alignment vertical="top"/>
    </xf>
    <xf numFmtId="170" fontId="5" fillId="2" borderId="5" xfId="0" applyNumberFormat="1" applyFont="1" applyFill="1" applyBorder="1" applyAlignment="1">
      <alignment vertical="top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168" fontId="5" fillId="2" borderId="12" xfId="0" applyNumberFormat="1" applyFont="1" applyFill="1" applyBorder="1" applyAlignment="1">
      <alignment vertical="top"/>
    </xf>
    <xf numFmtId="169" fontId="5" fillId="2" borderId="12" xfId="0" applyNumberFormat="1" applyFont="1" applyFill="1" applyBorder="1" applyAlignment="1">
      <alignment vertical="top"/>
    </xf>
    <xf numFmtId="168" fontId="5" fillId="2" borderId="15" xfId="0" applyNumberFormat="1" applyFont="1" applyFill="1" applyBorder="1" applyAlignment="1">
      <alignment vertical="top"/>
    </xf>
    <xf numFmtId="169" fontId="5" fillId="2" borderId="6" xfId="0" applyNumberFormat="1" applyFont="1" applyFill="1" applyBorder="1" applyAlignment="1">
      <alignment vertical="top"/>
    </xf>
    <xf numFmtId="169" fontId="5" fillId="2" borderId="15" xfId="0" applyNumberFormat="1" applyFont="1" applyFill="1" applyBorder="1" applyAlignment="1">
      <alignment vertical="top"/>
    </xf>
    <xf numFmtId="170" fontId="5" fillId="2" borderId="12" xfId="0" applyNumberFormat="1" applyFont="1" applyFill="1" applyBorder="1" applyAlignment="1">
      <alignment vertical="top"/>
    </xf>
    <xf numFmtId="170" fontId="5" fillId="2" borderId="15" xfId="0" applyNumberFormat="1" applyFont="1" applyFill="1" applyBorder="1" applyAlignment="1">
      <alignment vertical="top"/>
    </xf>
    <xf numFmtId="170" fontId="5" fillId="2" borderId="6" xfId="0" applyNumberFormat="1" applyFont="1" applyFill="1" applyBorder="1" applyAlignment="1">
      <alignment vertical="top"/>
    </xf>
    <xf numFmtId="0" fontId="3" fillId="0" borderId="0" xfId="0" applyFont="1" applyAlignment="1"/>
    <xf numFmtId="49" fontId="3" fillId="0" borderId="0" xfId="0" applyNumberFormat="1" applyFont="1" applyAlignment="1"/>
    <xf numFmtId="0" fontId="4" fillId="0" borderId="7" xfId="0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/>
    <xf numFmtId="3" fontId="10" fillId="2" borderId="1" xfId="0" applyNumberFormat="1" applyFont="1" applyFill="1" applyBorder="1" applyAlignment="1">
      <alignment horizontal="left" vertical="top"/>
    </xf>
    <xf numFmtId="164" fontId="10" fillId="2" borderId="1" xfId="0" applyNumberFormat="1" applyFont="1" applyFill="1" applyBorder="1" applyAlignment="1">
      <alignment horizontal="left" vertical="top"/>
    </xf>
    <xf numFmtId="165" fontId="10" fillId="2" borderId="1" xfId="0" applyNumberFormat="1" applyFont="1" applyFill="1" applyBorder="1" applyAlignment="1">
      <alignment horizontal="left" vertical="top"/>
    </xf>
    <xf numFmtId="166" fontId="10" fillId="2" borderId="1" xfId="0" applyNumberFormat="1" applyFont="1" applyFill="1" applyBorder="1" applyAlignment="1">
      <alignment horizontal="left" vertical="top"/>
    </xf>
    <xf numFmtId="4" fontId="10" fillId="2" borderId="1" xfId="0" applyNumberFormat="1" applyFont="1" applyFill="1" applyBorder="1" applyAlignment="1">
      <alignment horizontal="left" vertical="top"/>
    </xf>
    <xf numFmtId="0" fontId="10" fillId="2" borderId="3" xfId="0" applyNumberFormat="1" applyFont="1" applyFill="1" applyBorder="1" applyAlignment="1"/>
    <xf numFmtId="49" fontId="0" fillId="0" borderId="0" xfId="0" applyNumberFormat="1" applyAlignment="1"/>
    <xf numFmtId="0" fontId="5" fillId="0" borderId="2" xfId="0" applyNumberFormat="1" applyFont="1" applyFill="1" applyBorder="1" applyAlignment="1"/>
    <xf numFmtId="3" fontId="1" fillId="0" borderId="8" xfId="0" applyNumberFormat="1" applyFont="1" applyFill="1" applyBorder="1"/>
    <xf numFmtId="0" fontId="10" fillId="0" borderId="2" xfId="0" applyFont="1" applyFill="1" applyBorder="1" applyAlignment="1"/>
    <xf numFmtId="3" fontId="10" fillId="2" borderId="2" xfId="0" applyNumberFormat="1" applyFont="1" applyFill="1" applyBorder="1" applyAlignment="1">
      <alignment horizontal="left" vertical="top"/>
    </xf>
    <xf numFmtId="164" fontId="10" fillId="2" borderId="2" xfId="0" applyNumberFormat="1" applyFont="1" applyFill="1" applyBorder="1" applyAlignment="1">
      <alignment horizontal="left" vertical="top"/>
    </xf>
    <xf numFmtId="165" fontId="10" fillId="2" borderId="2" xfId="0" applyNumberFormat="1" applyFont="1" applyFill="1" applyBorder="1" applyAlignment="1">
      <alignment horizontal="left" vertical="top"/>
    </xf>
    <xf numFmtId="166" fontId="10" fillId="2" borderId="2" xfId="0" applyNumberFormat="1" applyFont="1" applyFill="1" applyBorder="1" applyAlignment="1">
      <alignment horizontal="left" vertical="top"/>
    </xf>
    <xf numFmtId="4" fontId="10" fillId="2" borderId="2" xfId="0" applyNumberFormat="1" applyFont="1" applyFill="1" applyBorder="1" applyAlignment="1">
      <alignment horizontal="left" vertical="top"/>
    </xf>
    <xf numFmtId="166" fontId="10" fillId="2" borderId="3" xfId="0" applyNumberFormat="1" applyFont="1" applyFill="1" applyBorder="1" applyAlignment="1">
      <alignment horizontal="left" vertical="top"/>
    </xf>
    <xf numFmtId="168" fontId="0" fillId="0" borderId="0" xfId="0" applyNumberFormat="1"/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9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1" fillId="0" borderId="11" xfId="0" applyFont="1" applyBorder="1" applyAlignment="1">
      <alignment horizontal="left" vertical="center" textRotation="90"/>
    </xf>
    <xf numFmtId="0" fontId="0" fillId="0" borderId="13" xfId="0" applyBorder="1" applyAlignment="1">
      <alignment vertical="center" textRotation="90"/>
    </xf>
    <xf numFmtId="0" fontId="0" fillId="0" borderId="14" xfId="0" applyBorder="1" applyAlignment="1">
      <alignment vertical="center" textRotation="90"/>
    </xf>
    <xf numFmtId="0" fontId="1" fillId="0" borderId="11" xfId="0" applyFont="1" applyBorder="1" applyAlignment="1">
      <alignment vertical="center" textRotation="90"/>
    </xf>
  </cellXfs>
  <cellStyles count="2">
    <cellStyle name="Standard" xfId="0" builtinId="0"/>
    <cellStyle name="Standard_FSTb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showGridLines="0" tabSelected="1" workbookViewId="0">
      <selection activeCell="L7" sqref="L7:L8"/>
    </sheetView>
  </sheetViews>
  <sheetFormatPr baseColWidth="10" defaultRowHeight="15"/>
  <cols>
    <col min="1" max="2" width="3.7109375" customWidth="1"/>
    <col min="3" max="3" width="4.7109375" customWidth="1"/>
    <col min="4" max="4" width="30.85546875" customWidth="1"/>
    <col min="6" max="10" width="8.85546875" style="50" customWidth="1"/>
  </cols>
  <sheetData>
    <row r="1" spans="1:12" s="51" customFormat="1" ht="15" customHeight="1">
      <c r="A1" s="52" t="s">
        <v>289</v>
      </c>
    </row>
    <row r="2" spans="1:12" s="51" customFormat="1" ht="9.75" customHeight="1"/>
    <row r="3" spans="1:12" s="51" customFormat="1" ht="14.25" customHeight="1">
      <c r="A3" s="53" t="s">
        <v>249</v>
      </c>
      <c r="J3" s="54" t="s">
        <v>274</v>
      </c>
    </row>
    <row r="4" spans="1:12" s="51" customFormat="1" ht="9.75" customHeight="1"/>
    <row r="5" spans="1:12" ht="12" customHeight="1">
      <c r="A5" s="55"/>
      <c r="B5" s="56"/>
      <c r="C5" s="56"/>
      <c r="D5" s="68" t="s">
        <v>279</v>
      </c>
      <c r="E5" s="29"/>
      <c r="F5" s="31" t="s">
        <v>285</v>
      </c>
      <c r="G5" s="31" t="s">
        <v>286</v>
      </c>
      <c r="H5" s="31" t="s">
        <v>287</v>
      </c>
      <c r="I5" s="31" t="s">
        <v>288</v>
      </c>
      <c r="J5" s="31" t="s">
        <v>115</v>
      </c>
    </row>
    <row r="6" spans="1:12" ht="11.1" customHeight="1">
      <c r="A6" s="87" t="s">
        <v>116</v>
      </c>
      <c r="B6" s="88"/>
      <c r="C6" s="88"/>
      <c r="D6" s="89"/>
      <c r="E6" s="1" t="s">
        <v>117</v>
      </c>
      <c r="F6" s="32"/>
      <c r="G6" s="33"/>
      <c r="H6" s="33"/>
      <c r="I6" s="33"/>
      <c r="J6" s="57"/>
    </row>
    <row r="7" spans="1:12" ht="11.1" customHeight="1">
      <c r="A7" s="107" t="s">
        <v>118</v>
      </c>
      <c r="B7" s="101" t="s">
        <v>119</v>
      </c>
      <c r="C7" s="2" t="s">
        <v>120</v>
      </c>
      <c r="D7" s="2"/>
      <c r="E7" s="3" t="s">
        <v>121</v>
      </c>
      <c r="F7" s="34">
        <f>Tabelle1!$C29</f>
        <v>38</v>
      </c>
      <c r="G7" s="35">
        <f>Tabelle1!$D29</f>
        <v>23</v>
      </c>
      <c r="H7" s="35">
        <f>Tabelle1!$E29</f>
        <v>44</v>
      </c>
      <c r="I7" s="35">
        <f>Tabelle1!$F29</f>
        <v>22</v>
      </c>
      <c r="J7" s="58">
        <f>Tabelle1!$G29</f>
        <v>127</v>
      </c>
      <c r="L7" s="86"/>
    </row>
    <row r="8" spans="1:12" ht="11.1" customHeight="1">
      <c r="A8" s="105"/>
      <c r="B8" s="102"/>
      <c r="C8" s="4" t="s">
        <v>122</v>
      </c>
      <c r="D8" s="4"/>
      <c r="E8" s="5" t="s">
        <v>121</v>
      </c>
      <c r="F8" s="34">
        <f>Tabelle1!$C30</f>
        <v>336.66423999999989</v>
      </c>
      <c r="G8" s="35">
        <f>Tabelle1!$D30</f>
        <v>252.00477000000001</v>
      </c>
      <c r="H8" s="35">
        <f>Tabelle1!$E30</f>
        <v>412.90884999999992</v>
      </c>
      <c r="I8" s="35">
        <f>Tabelle1!$F30</f>
        <v>186.42206999999999</v>
      </c>
      <c r="J8" s="58">
        <f>Tabelle1!$G30</f>
        <v>1187.9999299999999</v>
      </c>
      <c r="L8" s="86"/>
    </row>
    <row r="9" spans="1:12" ht="11.1" customHeight="1">
      <c r="A9" s="105"/>
      <c r="B9" s="102"/>
      <c r="C9" s="4" t="s">
        <v>123</v>
      </c>
      <c r="D9" s="4"/>
      <c r="E9" s="5" t="s">
        <v>124</v>
      </c>
      <c r="F9" s="34">
        <f>Tabelle1!$C31</f>
        <v>888.41801392390255</v>
      </c>
      <c r="G9" s="35">
        <f>Tabelle1!$D31</f>
        <v>777.87150167832135</v>
      </c>
      <c r="H9" s="35">
        <f>Tabelle1!$E31</f>
        <v>633.85418791580764</v>
      </c>
      <c r="I9" s="35">
        <f>Tabelle1!$F31</f>
        <v>674.2554769400424</v>
      </c>
      <c r="J9" s="58">
        <f>Tabelle1!$G31</f>
        <v>742.88389044770383</v>
      </c>
    </row>
    <row r="10" spans="1:12" ht="11.1" customHeight="1">
      <c r="A10" s="105"/>
      <c r="B10" s="102"/>
      <c r="C10" s="4" t="s">
        <v>114</v>
      </c>
      <c r="D10" s="4"/>
      <c r="E10" s="5" t="s">
        <v>124</v>
      </c>
      <c r="F10" s="34">
        <f>Tabelle1!$C32</f>
        <v>857.88562132408242</v>
      </c>
      <c r="G10" s="35">
        <f>Tabelle1!$D32</f>
        <v>747.85133991709768</v>
      </c>
      <c r="H10" s="35">
        <f>Tabelle1!$E32</f>
        <v>610.69238920405826</v>
      </c>
      <c r="I10" s="35">
        <f>Tabelle1!$F32</f>
        <v>648.70347475489348</v>
      </c>
      <c r="J10" s="58">
        <f>Tabelle1!$G32</f>
        <v>715.80345322915969</v>
      </c>
    </row>
    <row r="11" spans="1:12" ht="11.1" customHeight="1">
      <c r="A11" s="105"/>
      <c r="B11" s="102"/>
      <c r="C11" s="4" t="s">
        <v>125</v>
      </c>
      <c r="D11" s="4"/>
      <c r="E11" s="5" t="s">
        <v>124</v>
      </c>
      <c r="F11" s="34">
        <f>Tabelle1!$C33</f>
        <v>804.31637331009676</v>
      </c>
      <c r="G11" s="35">
        <f>Tabelle1!$D33</f>
        <v>740.08795682716652</v>
      </c>
      <c r="H11" s="35">
        <f>Tabelle1!$E33</f>
        <v>602.85845725999843</v>
      </c>
      <c r="I11" s="35">
        <f>Tabelle1!$F33</f>
        <v>630.21732813073038</v>
      </c>
      <c r="J11" s="58">
        <f>Tabelle1!$G33</f>
        <v>693.35211748707763</v>
      </c>
    </row>
    <row r="12" spans="1:12" ht="11.1" customHeight="1">
      <c r="A12" s="105"/>
      <c r="B12" s="102"/>
      <c r="C12" s="77" t="s">
        <v>267</v>
      </c>
      <c r="D12" s="4"/>
      <c r="E12" s="5" t="s">
        <v>124</v>
      </c>
      <c r="F12" s="34">
        <f>Tabelle1!$C34</f>
        <v>44.115056894667518</v>
      </c>
      <c r="G12" s="35">
        <f>Tabelle1!$D34</f>
        <v>1.5489126257411721</v>
      </c>
      <c r="H12" s="35">
        <f>Tabelle1!$E34</f>
        <v>4.5175302733278802</v>
      </c>
      <c r="I12" s="35">
        <f>Tabelle1!$F34</f>
        <v>8.4294096723633635E-3</v>
      </c>
      <c r="J12" s="58">
        <f>Tabelle1!$G34</f>
        <v>14.40168025094075</v>
      </c>
    </row>
    <row r="13" spans="1:12" ht="11.1" customHeight="1">
      <c r="A13" s="105"/>
      <c r="B13" s="102"/>
      <c r="C13" s="4" t="s">
        <v>126</v>
      </c>
      <c r="D13" s="6"/>
      <c r="E13" s="5" t="s">
        <v>127</v>
      </c>
      <c r="F13" s="36">
        <f>Tabelle1!$C35</f>
        <v>24.140932514403861</v>
      </c>
      <c r="G13" s="37">
        <f>Tabelle1!$D35</f>
        <v>26.540631106654871</v>
      </c>
      <c r="H13" s="37">
        <f>Tabelle1!$E35</f>
        <v>30.699439204365579</v>
      </c>
      <c r="I13" s="37">
        <f>Tabelle1!$F35</f>
        <v>33.371334828705358</v>
      </c>
      <c r="J13" s="59">
        <f>Tabelle1!$G35</f>
        <v>27.93020930217579</v>
      </c>
    </row>
    <row r="14" spans="1:12" ht="11.1" customHeight="1">
      <c r="A14" s="105"/>
      <c r="B14" s="102"/>
      <c r="C14" s="4" t="s">
        <v>128</v>
      </c>
      <c r="D14" s="6"/>
      <c r="E14" s="5" t="s">
        <v>129</v>
      </c>
      <c r="F14" s="34">
        <f>Tabelle1!$C36</f>
        <v>265.9947990953836</v>
      </c>
      <c r="G14" s="35">
        <f>Tabelle1!$D36</f>
        <v>228.2523319697481</v>
      </c>
      <c r="H14" s="35">
        <f>Tabelle1!$E36</f>
        <v>249.105698851938</v>
      </c>
      <c r="I14" s="35">
        <f>Tabelle1!$F36</f>
        <v>238.76748924631079</v>
      </c>
      <c r="J14" s="58">
        <f>Tabelle1!$G36</f>
        <v>247.84605040911069</v>
      </c>
    </row>
    <row r="15" spans="1:12" ht="11.1" customHeight="1">
      <c r="A15" s="105"/>
      <c r="B15" s="102"/>
      <c r="C15" s="77" t="s">
        <v>268</v>
      </c>
      <c r="D15" s="4"/>
      <c r="E15" s="5" t="s">
        <v>127</v>
      </c>
      <c r="F15" s="36">
        <f>Tabelle1!$C37</f>
        <v>19.965940193646212</v>
      </c>
      <c r="G15" s="37">
        <f>Tabelle1!$D37</f>
        <v>16.827942654649409</v>
      </c>
      <c r="H15" s="37">
        <f>Tabelle1!$E37</f>
        <v>63.895551686201152</v>
      </c>
      <c r="I15" s="37">
        <f>Tabelle1!$F37</f>
        <v>38.504988699884102</v>
      </c>
      <c r="J15" s="59">
        <f>Tabelle1!$G37</f>
        <v>34.933330353005488</v>
      </c>
    </row>
    <row r="16" spans="1:12" ht="11.1" customHeight="1">
      <c r="A16" s="105"/>
      <c r="B16" s="102"/>
      <c r="C16" s="77" t="s">
        <v>269</v>
      </c>
      <c r="D16" s="4"/>
      <c r="E16" s="5" t="s">
        <v>127</v>
      </c>
      <c r="F16" s="36">
        <f>Tabelle1!$C38</f>
        <v>2.6277238747018981</v>
      </c>
      <c r="G16" s="37">
        <f>Tabelle1!$D38</f>
        <v>6.3157120078246711</v>
      </c>
      <c r="H16" s="37">
        <f>Tabelle1!$E38</f>
        <v>13.300953840388461</v>
      </c>
      <c r="I16" s="37">
        <f>Tabelle1!$F38</f>
        <v>13.46450072811267</v>
      </c>
      <c r="J16" s="59">
        <f>Tabelle1!$G38</f>
        <v>8.151091684384399</v>
      </c>
    </row>
    <row r="17" spans="1:10" ht="11.1" customHeight="1">
      <c r="A17" s="105"/>
      <c r="B17" s="102"/>
      <c r="C17" s="77" t="s">
        <v>270</v>
      </c>
      <c r="D17" s="4"/>
      <c r="E17" s="5" t="s">
        <v>127</v>
      </c>
      <c r="F17" s="36">
        <f>Tabelle1!$C39</f>
        <v>17.338216318944308</v>
      </c>
      <c r="G17" s="37">
        <f>Tabelle1!$D39</f>
        <v>10.51223064682473</v>
      </c>
      <c r="H17" s="37">
        <f>Tabelle1!$E39</f>
        <v>50.594597845812693</v>
      </c>
      <c r="I17" s="37">
        <f>Tabelle1!$F39</f>
        <v>25.040487971771441</v>
      </c>
      <c r="J17" s="59">
        <f>Tabelle1!$G39</f>
        <v>26.78223866862108</v>
      </c>
    </row>
    <row r="18" spans="1:10" ht="11.1" customHeight="1">
      <c r="A18" s="105"/>
      <c r="B18" s="102"/>
      <c r="C18" s="77" t="s">
        <v>271</v>
      </c>
      <c r="D18" s="6"/>
      <c r="E18" s="5" t="s">
        <v>127</v>
      </c>
      <c r="F18" s="36">
        <f>Tabelle1!$C40</f>
        <v>78.930932699291361</v>
      </c>
      <c r="G18" s="37">
        <f>Tabelle1!$D40</f>
        <v>82.326925964290922</v>
      </c>
      <c r="H18" s="37">
        <f>Tabelle1!$E40</f>
        <v>35.561233682966389</v>
      </c>
      <c r="I18" s="37">
        <f>Tabelle1!$F40</f>
        <v>58.645304562974118</v>
      </c>
      <c r="J18" s="59">
        <f>Tabelle1!$G40</f>
        <v>63.938367298104502</v>
      </c>
    </row>
    <row r="19" spans="1:10" ht="11.1" customHeight="1">
      <c r="A19" s="105"/>
      <c r="B19" s="102"/>
      <c r="C19" s="77" t="s">
        <v>272</v>
      </c>
      <c r="D19" s="6"/>
      <c r="E19" s="5" t="s">
        <v>127</v>
      </c>
      <c r="F19" s="36">
        <f>Tabelle1!$C41</f>
        <v>72.663973399185949</v>
      </c>
      <c r="G19" s="37">
        <f>Tabelle1!$D41</f>
        <v>14.629271758991729</v>
      </c>
      <c r="H19" s="37">
        <f>Tabelle1!$E41</f>
        <v>23.796226361867038</v>
      </c>
      <c r="I19" s="37">
        <f>Tabelle1!$F41</f>
        <v>28.907277676272241</v>
      </c>
      <c r="J19" s="59">
        <f>Tabelle1!$G41</f>
        <v>39.088811008989133</v>
      </c>
    </row>
    <row r="20" spans="1:10" ht="11.1" customHeight="1">
      <c r="A20" s="105"/>
      <c r="B20" s="102"/>
      <c r="C20" s="77" t="s">
        <v>273</v>
      </c>
      <c r="D20" s="4"/>
      <c r="E20" s="5" t="s">
        <v>127</v>
      </c>
      <c r="F20" s="36">
        <f>Tabelle1!$C42</f>
        <v>6.2669593001054178</v>
      </c>
      <c r="G20" s="37">
        <f>Tabelle1!$D42</f>
        <v>67.699953516347477</v>
      </c>
      <c r="H20" s="37">
        <f>Tabelle1!$E42</f>
        <v>11.76500732109935</v>
      </c>
      <c r="I20" s="37">
        <f>Tabelle1!$F42</f>
        <v>29.738026886701871</v>
      </c>
      <c r="J20" s="59">
        <f>Tabelle1!$G42</f>
        <v>24.85006586815885</v>
      </c>
    </row>
    <row r="21" spans="1:10" ht="11.1" customHeight="1">
      <c r="A21" s="105"/>
      <c r="B21" s="102"/>
      <c r="C21" s="8" t="s">
        <v>130</v>
      </c>
      <c r="D21" s="6"/>
      <c r="E21" s="9" t="s">
        <v>131</v>
      </c>
      <c r="F21" s="36">
        <f>Tabelle1!$C43</f>
        <v>1.031766311230419</v>
      </c>
      <c r="G21" s="37">
        <f>Tabelle1!$D43</f>
        <v>0.46607326200642091</v>
      </c>
      <c r="H21" s="37">
        <f>Tabelle1!$E43</f>
        <v>1.3260196376502349</v>
      </c>
      <c r="I21" s="37">
        <f>Tabelle1!$F43</f>
        <v>1.0822708248426529</v>
      </c>
      <c r="J21" s="59">
        <f>Tabelle1!$G43</f>
        <v>1.0008328164940281</v>
      </c>
    </row>
    <row r="22" spans="1:10" ht="11.1" customHeight="1">
      <c r="A22" s="105"/>
      <c r="B22" s="103"/>
      <c r="C22" s="10" t="s">
        <v>132</v>
      </c>
      <c r="D22" s="10"/>
      <c r="E22" s="11" t="s">
        <v>133</v>
      </c>
      <c r="F22" s="38">
        <f>Tabelle1!$C44</f>
        <v>24.23514678717773</v>
      </c>
      <c r="G22" s="39">
        <f>Tabelle1!$D44</f>
        <v>21.485660948057141</v>
      </c>
      <c r="H22" s="39">
        <f>Tabelle1!$E44</f>
        <v>25.131986934456769</v>
      </c>
      <c r="I22" s="39">
        <f>Tabelle1!$F44</f>
        <v>23.158479987983888</v>
      </c>
      <c r="J22" s="60">
        <f>Tabelle1!$G44</f>
        <v>24.116282645178192</v>
      </c>
    </row>
    <row r="23" spans="1:10" ht="11.1" customHeight="1">
      <c r="A23" s="105"/>
      <c r="B23" s="107" t="s">
        <v>134</v>
      </c>
      <c r="C23" s="8" t="s">
        <v>135</v>
      </c>
      <c r="D23" s="6"/>
      <c r="E23" s="9" t="s">
        <v>131</v>
      </c>
      <c r="F23" s="36">
        <f>Tabelle1!$C45</f>
        <v>1.057783621429645</v>
      </c>
      <c r="G23" s="37">
        <f>Tabelle1!$D45</f>
        <v>0.79768974283605754</v>
      </c>
      <c r="H23" s="37">
        <f>Tabelle1!$E45</f>
        <v>0.91781609802658348</v>
      </c>
      <c r="I23" s="37">
        <f>Tabelle1!$F45</f>
        <v>4.4352832856903026</v>
      </c>
      <c r="J23" s="59">
        <f>Tabelle1!$G45</f>
        <v>1.438954379976064</v>
      </c>
    </row>
    <row r="24" spans="1:10" ht="11.1" customHeight="1">
      <c r="A24" s="105"/>
      <c r="B24" s="105"/>
      <c r="C24" s="8" t="s">
        <v>136</v>
      </c>
      <c r="D24" s="6"/>
      <c r="E24" s="9" t="s">
        <v>131</v>
      </c>
      <c r="F24" s="36">
        <f>Tabelle1!$C46</f>
        <v>0.18819470743459299</v>
      </c>
      <c r="G24" s="37">
        <f>Tabelle1!$D46</f>
        <v>0.15668174784581421</v>
      </c>
      <c r="H24" s="37">
        <f>Tabelle1!$E46</f>
        <v>0.14930217633389611</v>
      </c>
      <c r="I24" s="37">
        <f>Tabelle1!$F46</f>
        <v>1.0772756640893431</v>
      </c>
      <c r="J24" s="59">
        <f>Tabelle1!$G46</f>
        <v>0.29611511871041257</v>
      </c>
    </row>
    <row r="25" spans="1:10" ht="11.1" customHeight="1">
      <c r="A25" s="105"/>
      <c r="B25" s="105"/>
      <c r="C25" s="8" t="s">
        <v>250</v>
      </c>
      <c r="D25" s="6"/>
      <c r="E25" s="9" t="s">
        <v>131</v>
      </c>
      <c r="F25" s="36">
        <f>Tabelle1!$C47</f>
        <v>0.63897254774646051</v>
      </c>
      <c r="G25" s="37">
        <f>Tabelle1!$D47</f>
        <v>0.34379780503322832</v>
      </c>
      <c r="H25" s="37">
        <f>Tabelle1!$E47</f>
        <v>0.34874234661285802</v>
      </c>
      <c r="I25" s="37">
        <f>Tabelle1!$F47</f>
        <v>2.1468074571730331</v>
      </c>
      <c r="J25" s="59">
        <f>Tabelle1!$G47</f>
        <v>0.70192443606991728</v>
      </c>
    </row>
    <row r="26" spans="1:10" ht="11.1" customHeight="1">
      <c r="A26" s="105"/>
      <c r="B26" s="105"/>
      <c r="C26" s="8" t="s">
        <v>137</v>
      </c>
      <c r="D26" s="6"/>
      <c r="E26" s="9" t="s">
        <v>131</v>
      </c>
      <c r="F26" s="36">
        <f>Tabelle1!$C48</f>
        <v>0.21889826949159069</v>
      </c>
      <c r="G26" s="37">
        <f>Tabelle1!$D48</f>
        <v>0.26675313864295308</v>
      </c>
      <c r="H26" s="37">
        <f>Tabelle1!$E48</f>
        <v>0.36678013504330242</v>
      </c>
      <c r="I26" s="37">
        <f>Tabelle1!$F48</f>
        <v>1.117169077623424</v>
      </c>
      <c r="J26" s="59">
        <f>Tabelle1!$G48</f>
        <v>0.40109921372336482</v>
      </c>
    </row>
    <row r="27" spans="1:10" ht="11.1" customHeight="1">
      <c r="A27" s="105"/>
      <c r="B27" s="105"/>
      <c r="C27" s="4" t="s">
        <v>130</v>
      </c>
      <c r="D27" s="6"/>
      <c r="E27" s="5" t="s">
        <v>138</v>
      </c>
      <c r="F27" s="34">
        <f>Tabelle1!$C49</f>
        <v>1718.6306772449</v>
      </c>
      <c r="G27" s="35">
        <f>Tabelle1!$D49</f>
        <v>687.86243293795133</v>
      </c>
      <c r="H27" s="35">
        <f>Tabelle1!$E49</f>
        <v>2200.7912899462258</v>
      </c>
      <c r="I27" s="35">
        <f>Tabelle1!$F49</f>
        <v>1665.36530073789</v>
      </c>
      <c r="J27" s="58">
        <f>Tabelle1!$G49</f>
        <v>1625.588706530845</v>
      </c>
    </row>
    <row r="28" spans="1:10" ht="11.1" customHeight="1">
      <c r="A28" s="105"/>
      <c r="B28" s="105"/>
      <c r="C28" s="4" t="s">
        <v>139</v>
      </c>
      <c r="D28" s="6"/>
      <c r="E28" s="5" t="s">
        <v>138</v>
      </c>
      <c r="F28" s="34">
        <f>Tabelle1!$C50</f>
        <v>241.87447328511999</v>
      </c>
      <c r="G28" s="35">
        <f>Tabelle1!$D50</f>
        <v>94.745837676635986</v>
      </c>
      <c r="H28" s="35">
        <f>Tabelle1!$E50</f>
        <v>222.55282136597509</v>
      </c>
      <c r="I28" s="35">
        <f>Tabelle1!$F50</f>
        <v>370.40678623684158</v>
      </c>
      <c r="J28" s="58">
        <f>Tabelle1!$G50</f>
        <v>221.81675261194289</v>
      </c>
    </row>
    <row r="29" spans="1:10" ht="11.1" customHeight="1">
      <c r="A29" s="105"/>
      <c r="B29" s="105"/>
      <c r="C29" s="4" t="s">
        <v>140</v>
      </c>
      <c r="D29" s="4"/>
      <c r="E29" s="5" t="s">
        <v>138</v>
      </c>
      <c r="F29" s="34">
        <f>Tabelle1!$C51</f>
        <v>474.71752664736277</v>
      </c>
      <c r="G29" s="35">
        <f>Tabelle1!$D51</f>
        <v>247.74490406067071</v>
      </c>
      <c r="H29" s="35">
        <f>Tabelle1!$E51</f>
        <v>501.26314739053271</v>
      </c>
      <c r="I29" s="35">
        <f>Tabelle1!$F51</f>
        <v>257.28136606999851</v>
      </c>
      <c r="J29" s="58">
        <f>Tabelle1!$G51</f>
        <v>401.36499767228378</v>
      </c>
    </row>
    <row r="30" spans="1:10" ht="11.1" customHeight="1">
      <c r="A30" s="105"/>
      <c r="B30" s="105"/>
      <c r="C30" s="4" t="s">
        <v>141</v>
      </c>
      <c r="D30" s="4"/>
      <c r="E30" s="5" t="s">
        <v>138</v>
      </c>
      <c r="F30" s="34">
        <f>Tabelle1!$C52</f>
        <v>180.787469137344</v>
      </c>
      <c r="G30" s="35">
        <f>Tabelle1!$D52</f>
        <v>89.804950486372036</v>
      </c>
      <c r="H30" s="35">
        <f>Tabelle1!$E52</f>
        <v>248.467238084017</v>
      </c>
      <c r="I30" s="35">
        <f>Tabelle1!$F52</f>
        <v>181.38314824901849</v>
      </c>
      <c r="J30" s="58">
        <f>Tabelle1!$G52</f>
        <v>180.77739167585369</v>
      </c>
    </row>
    <row r="31" spans="1:10" ht="11.1" customHeight="1">
      <c r="A31" s="105"/>
      <c r="B31" s="105"/>
      <c r="C31" s="12" t="s">
        <v>142</v>
      </c>
      <c r="D31" s="12"/>
      <c r="E31" s="13" t="s">
        <v>143</v>
      </c>
      <c r="F31" s="36">
        <f>Tabelle1!$C53</f>
        <v>2.2024308243330708</v>
      </c>
      <c r="G31" s="37">
        <f>Tabelle1!$D53</f>
        <v>1.1158616299207349</v>
      </c>
      <c r="H31" s="37">
        <f>Tabelle1!$E53</f>
        <v>1.664979341937896</v>
      </c>
      <c r="I31" s="37">
        <f>Tabelle1!$F53</f>
        <v>3.8135205898815161</v>
      </c>
      <c r="J31" s="59">
        <f>Tabelle1!$G53</f>
        <v>2.0379557267594568</v>
      </c>
    </row>
    <row r="32" spans="1:10" ht="12" customHeight="1">
      <c r="A32" s="106"/>
      <c r="B32" s="106"/>
      <c r="C32" s="12" t="s">
        <v>144</v>
      </c>
      <c r="D32" s="12"/>
      <c r="E32" s="13" t="s">
        <v>251</v>
      </c>
      <c r="F32" s="40">
        <f>Tabelle1!$C54</f>
        <v>7.2458097793547722</v>
      </c>
      <c r="G32" s="41">
        <f>Tabelle1!$D54</f>
        <v>4.5606622134484782</v>
      </c>
      <c r="H32" s="41">
        <f>Tabelle1!$E54</f>
        <v>5.6174632531347539</v>
      </c>
      <c r="I32" s="41">
        <f>Tabelle1!$F54</f>
        <v>4.7479426702701826</v>
      </c>
      <c r="J32" s="61">
        <f>Tabelle1!$G54</f>
        <v>5.8126451658402223</v>
      </c>
    </row>
    <row r="33" spans="1:10" ht="11.1" customHeight="1">
      <c r="A33" s="90" t="s">
        <v>145</v>
      </c>
      <c r="B33" s="96"/>
      <c r="C33" s="2" t="s">
        <v>146</v>
      </c>
      <c r="D33" s="14"/>
      <c r="E33" s="3" t="s">
        <v>147</v>
      </c>
      <c r="F33" s="36">
        <f>Tabelle1!$C55</f>
        <v>108.31743513699369</v>
      </c>
      <c r="G33" s="37">
        <f>Tabelle1!$D55</f>
        <v>138.92511508433819</v>
      </c>
      <c r="H33" s="37">
        <f>Tabelle1!$E55</f>
        <v>105.006940370438</v>
      </c>
      <c r="I33" s="37">
        <f>Tabelle1!$F55</f>
        <v>115.70650412774999</v>
      </c>
      <c r="J33" s="59">
        <f>Tabelle1!$G55</f>
        <v>113.549360308752</v>
      </c>
    </row>
    <row r="34" spans="1:10" ht="10.5" customHeight="1">
      <c r="A34" s="97"/>
      <c r="B34" s="98"/>
      <c r="C34" s="4" t="s">
        <v>148</v>
      </c>
      <c r="D34" s="8"/>
      <c r="E34" s="5" t="s">
        <v>251</v>
      </c>
      <c r="F34" s="36">
        <f>Tabelle1!$C56</f>
        <v>7.8484753079025484</v>
      </c>
      <c r="G34" s="37">
        <f>Tabelle1!$D56</f>
        <v>6.3359052286412236</v>
      </c>
      <c r="H34" s="37">
        <f>Tabelle1!$E56</f>
        <v>5.8987262885504794</v>
      </c>
      <c r="I34" s="37">
        <f>Tabelle1!$F56</f>
        <v>5.4936784817593711</v>
      </c>
      <c r="J34" s="59">
        <f>Tabelle1!$G56</f>
        <v>6.6002214028291704</v>
      </c>
    </row>
    <row r="35" spans="1:10" ht="11.1" customHeight="1">
      <c r="A35" s="97"/>
      <c r="B35" s="98"/>
      <c r="C35" s="4" t="s">
        <v>149</v>
      </c>
      <c r="D35" s="8"/>
      <c r="E35" s="5" t="s">
        <v>150</v>
      </c>
      <c r="F35" s="36">
        <f>Tabelle1!$C57</f>
        <v>11.173458270379991</v>
      </c>
      <c r="G35" s="37">
        <f>Tabelle1!$D57</f>
        <v>8.6701979650742196</v>
      </c>
      <c r="H35" s="37">
        <f>Tabelle1!$E57</f>
        <v>57.427855104487143</v>
      </c>
      <c r="I35" s="37">
        <f>Tabelle1!$F57</f>
        <v>32.677834487061062</v>
      </c>
      <c r="J35" s="59">
        <f>Tabelle1!$G57</f>
        <v>25.444338418069069</v>
      </c>
    </row>
    <row r="36" spans="1:10" ht="11.1" customHeight="1">
      <c r="A36" s="97"/>
      <c r="B36" s="98"/>
      <c r="C36" s="4" t="s">
        <v>151</v>
      </c>
      <c r="D36" s="8"/>
      <c r="E36" s="5" t="s">
        <v>150</v>
      </c>
      <c r="F36" s="36">
        <f>Tabelle1!$C58</f>
        <v>0.7021929271985845</v>
      </c>
      <c r="G36" s="37">
        <f>Tabelle1!$D58</f>
        <v>1.5344120383380391</v>
      </c>
      <c r="H36" s="37">
        <f>Tabelle1!$E58</f>
        <v>7.5804500031042812</v>
      </c>
      <c r="I36" s="37">
        <f>Tabelle1!$F58</f>
        <v>6.6295069242115217</v>
      </c>
      <c r="J36" s="59">
        <f>Tabelle1!$G58</f>
        <v>3.4036792520641859</v>
      </c>
    </row>
    <row r="37" spans="1:10" ht="11.1" customHeight="1">
      <c r="A37" s="97"/>
      <c r="B37" s="98"/>
      <c r="C37" s="4" t="s">
        <v>152</v>
      </c>
      <c r="D37" s="8"/>
      <c r="E37" s="5" t="s">
        <v>150</v>
      </c>
      <c r="F37" s="36">
        <f>Tabelle1!$C59</f>
        <v>10.4712653431814</v>
      </c>
      <c r="G37" s="37">
        <f>Tabelle1!$D59</f>
        <v>7.1357859267361832</v>
      </c>
      <c r="H37" s="37">
        <f>Tabelle1!$E59</f>
        <v>49.847405101382869</v>
      </c>
      <c r="I37" s="37">
        <f>Tabelle1!$F59</f>
        <v>26.04832756284954</v>
      </c>
      <c r="J37" s="59">
        <f>Tabelle1!$G59</f>
        <v>22.040659166004879</v>
      </c>
    </row>
    <row r="38" spans="1:10" ht="11.1" customHeight="1">
      <c r="A38" s="97"/>
      <c r="B38" s="98"/>
      <c r="C38" s="4" t="s">
        <v>153</v>
      </c>
      <c r="D38" s="8"/>
      <c r="E38" s="5" t="s">
        <v>150</v>
      </c>
      <c r="F38" s="36">
        <f>Tabelle1!$C60</f>
        <v>88.826541729620047</v>
      </c>
      <c r="G38" s="37">
        <f>Tabelle1!$D60</f>
        <v>91.329802034925791</v>
      </c>
      <c r="H38" s="37">
        <f>Tabelle1!$E60</f>
        <v>42.572144895512871</v>
      </c>
      <c r="I38" s="37">
        <f>Tabelle1!$F60</f>
        <v>67.322165512938923</v>
      </c>
      <c r="J38" s="59">
        <f>Tabelle1!$G60</f>
        <v>74.555661581930934</v>
      </c>
    </row>
    <row r="39" spans="1:10" ht="11.1" customHeight="1">
      <c r="A39" s="97"/>
      <c r="B39" s="98"/>
      <c r="C39" s="4" t="s">
        <v>154</v>
      </c>
      <c r="D39" s="8"/>
      <c r="E39" s="5" t="s">
        <v>150</v>
      </c>
      <c r="F39" s="36">
        <f>Tabelle1!$C61</f>
        <v>82.03755391246483</v>
      </c>
      <c r="G39" s="37">
        <f>Tabelle1!$D61</f>
        <v>18.452055692820071</v>
      </c>
      <c r="H39" s="37">
        <f>Tabelle1!$E61</f>
        <v>31.998298704485151</v>
      </c>
      <c r="I39" s="37">
        <f>Tabelle1!$F61</f>
        <v>36.512065227220361</v>
      </c>
      <c r="J39" s="59">
        <f>Tabelle1!$G61</f>
        <v>49.860080403894678</v>
      </c>
    </row>
    <row r="40" spans="1:10" ht="11.1" customHeight="1">
      <c r="A40" s="97"/>
      <c r="B40" s="98"/>
      <c r="C40" s="8" t="s">
        <v>155</v>
      </c>
      <c r="D40" s="8"/>
      <c r="E40" s="9" t="s">
        <v>150</v>
      </c>
      <c r="F40" s="36">
        <f>Tabelle1!$C62</f>
        <v>6.7889878171551912</v>
      </c>
      <c r="G40" s="37">
        <f>Tabelle1!$D62</f>
        <v>72.877746342105723</v>
      </c>
      <c r="H40" s="37">
        <f>Tabelle1!$E62</f>
        <v>10.573846191027719</v>
      </c>
      <c r="I40" s="37">
        <f>Tabelle1!$F62</f>
        <v>30.810100285718569</v>
      </c>
      <c r="J40" s="59">
        <f>Tabelle1!$G62</f>
        <v>24.69558117803625</v>
      </c>
    </row>
    <row r="41" spans="1:10" ht="11.1" customHeight="1">
      <c r="A41" s="97"/>
      <c r="B41" s="98"/>
      <c r="C41" s="4" t="s">
        <v>156</v>
      </c>
      <c r="D41" s="8"/>
      <c r="E41" s="5" t="s">
        <v>150</v>
      </c>
      <c r="F41" s="36">
        <f>Tabelle1!$C63</f>
        <v>23.4991750055826</v>
      </c>
      <c r="G41" s="37">
        <f>Tabelle1!$D63</f>
        <v>58.601725926209241</v>
      </c>
      <c r="H41" s="37">
        <f>Tabelle1!$E63</f>
        <v>34.593934300124147</v>
      </c>
      <c r="I41" s="37">
        <f>Tabelle1!$F63</f>
        <v>64.667206703997408</v>
      </c>
      <c r="J41" s="59">
        <f>Tabelle1!$G63</f>
        <v>38.998615791928913</v>
      </c>
    </row>
    <row r="42" spans="1:10" ht="11.1" customHeight="1">
      <c r="A42" s="97"/>
      <c r="B42" s="98"/>
      <c r="C42" s="4" t="s">
        <v>157</v>
      </c>
      <c r="D42" s="8"/>
      <c r="E42" s="5" t="s">
        <v>150</v>
      </c>
      <c r="F42" s="36">
        <f>Tabelle1!$C64</f>
        <v>74.38802167091238</v>
      </c>
      <c r="G42" s="37">
        <f>Tabelle1!$D64</f>
        <v>42.872070016274222</v>
      </c>
      <c r="H42" s="37">
        <f>Tabelle1!$E64</f>
        <v>48.314284008779417</v>
      </c>
      <c r="I42" s="37">
        <f>Tabelle1!$F64</f>
        <v>49.045866426792351</v>
      </c>
      <c r="J42" s="59">
        <f>Tabelle1!$G64</f>
        <v>57.773498197575549</v>
      </c>
    </row>
    <row r="43" spans="1:10" ht="11.1" customHeight="1">
      <c r="A43" s="99"/>
      <c r="B43" s="100"/>
      <c r="C43" s="7" t="s">
        <v>158</v>
      </c>
      <c r="D43" s="8"/>
      <c r="E43" s="5" t="s">
        <v>150</v>
      </c>
      <c r="F43" s="42">
        <f>Tabelle1!$C65</f>
        <v>8.5571634186421104</v>
      </c>
      <c r="G43" s="43">
        <f>Tabelle1!$D65</f>
        <v>6.5978173269571663</v>
      </c>
      <c r="H43" s="43">
        <f>Tabelle1!$E65</f>
        <v>11.138081078168771</v>
      </c>
      <c r="I43" s="43">
        <f>Tabelle1!$F65</f>
        <v>8.5079845986407534</v>
      </c>
      <c r="J43" s="62">
        <f>Tabelle1!$G65</f>
        <v>8.818471878253245</v>
      </c>
    </row>
    <row r="44" spans="1:10" ht="11.1" customHeight="1">
      <c r="A44" s="101" t="s">
        <v>159</v>
      </c>
      <c r="B44" s="101" t="s">
        <v>160</v>
      </c>
      <c r="C44" s="2" t="s">
        <v>161</v>
      </c>
      <c r="D44" s="15"/>
      <c r="E44" s="3" t="s">
        <v>162</v>
      </c>
      <c r="F44" s="44">
        <f>Tabelle1!$C66</f>
        <v>503001.76340759842</v>
      </c>
      <c r="G44" s="45">
        <f>Tabelle1!$D66</f>
        <v>254439.14810791079</v>
      </c>
      <c r="H44" s="45">
        <f>Tabelle1!$E66</f>
        <v>240330.52314665099</v>
      </c>
      <c r="I44" s="45">
        <f>Tabelle1!$F66</f>
        <v>222453.45626229551</v>
      </c>
      <c r="J44" s="63">
        <f>Tabelle1!$G66</f>
        <v>314955.75855939859</v>
      </c>
    </row>
    <row r="45" spans="1:10" ht="11.1" customHeight="1">
      <c r="A45" s="102"/>
      <c r="B45" s="102"/>
      <c r="C45" s="8" t="s">
        <v>163</v>
      </c>
      <c r="D45" s="8"/>
      <c r="E45" s="9" t="s">
        <v>164</v>
      </c>
      <c r="F45" s="36">
        <f>Tabelle1!$C67</f>
        <v>98.208811171635674</v>
      </c>
      <c r="G45" s="37">
        <f>Tabelle1!$D67</f>
        <v>95.235232453871859</v>
      </c>
      <c r="H45" s="37">
        <f>Tabelle1!$E67</f>
        <v>96.102463033372388</v>
      </c>
      <c r="I45" s="37">
        <f>Tabelle1!$F67</f>
        <v>96.133800408642642</v>
      </c>
      <c r="J45" s="59">
        <f>Tabelle1!$G67</f>
        <v>96.910624106066024</v>
      </c>
    </row>
    <row r="46" spans="1:10" ht="11.1" customHeight="1">
      <c r="A46" s="102"/>
      <c r="B46" s="102"/>
      <c r="C46" s="8" t="s">
        <v>165</v>
      </c>
      <c r="D46" s="8"/>
      <c r="E46" s="9" t="s">
        <v>164</v>
      </c>
      <c r="F46" s="36">
        <f>Tabelle1!$C68</f>
        <v>5.8727843741480032E-2</v>
      </c>
      <c r="G46" s="37">
        <f>Tabelle1!$D68</f>
        <v>0</v>
      </c>
      <c r="H46" s="37">
        <f>Tabelle1!$E68</f>
        <v>0.1417739320398981</v>
      </c>
      <c r="I46" s="37">
        <f>Tabelle1!$F68</f>
        <v>0.18797498496201909</v>
      </c>
      <c r="J46" s="59">
        <f>Tabelle1!$G68</f>
        <v>8.5013756877845667E-2</v>
      </c>
    </row>
    <row r="47" spans="1:10" ht="11.1" customHeight="1">
      <c r="A47" s="102"/>
      <c r="B47" s="102"/>
      <c r="C47" s="4" t="s">
        <v>166</v>
      </c>
      <c r="D47" s="8"/>
      <c r="E47" s="5" t="s">
        <v>164</v>
      </c>
      <c r="F47" s="36">
        <f>Tabelle1!$C69</f>
        <v>4.9281413871293721E-2</v>
      </c>
      <c r="G47" s="37">
        <f>Tabelle1!$D69</f>
        <v>9.7036989109116495E-4</v>
      </c>
      <c r="H47" s="37">
        <f>Tabelle1!$E69</f>
        <v>0.28732638990259879</v>
      </c>
      <c r="I47" s="37">
        <f>Tabelle1!$F69</f>
        <v>8.9406225928743852E-2</v>
      </c>
      <c r="J47" s="59">
        <f>Tabelle1!$G69</f>
        <v>0.1085826353865128</v>
      </c>
    </row>
    <row r="48" spans="1:10" ht="11.1" customHeight="1">
      <c r="A48" s="102"/>
      <c r="B48" s="102"/>
      <c r="C48" s="4" t="s">
        <v>167</v>
      </c>
      <c r="D48" s="8"/>
      <c r="E48" s="5" t="s">
        <v>164</v>
      </c>
      <c r="F48" s="36">
        <f>Tabelle1!$C70</f>
        <v>0.67091560699479014</v>
      </c>
      <c r="G48" s="37">
        <f>Tabelle1!$D70</f>
        <v>2.7863661752351061E-2</v>
      </c>
      <c r="H48" s="37">
        <f>Tabelle1!$E70</f>
        <v>1.8558077892552201</v>
      </c>
      <c r="I48" s="37">
        <f>Tabelle1!$F70</f>
        <v>1.9450647193502451</v>
      </c>
      <c r="J48" s="59">
        <f>Tabelle1!$G70</f>
        <v>1.016186583911274</v>
      </c>
    </row>
    <row r="49" spans="1:10" ht="11.1" customHeight="1">
      <c r="A49" s="102"/>
      <c r="B49" s="102"/>
      <c r="C49" s="4" t="s">
        <v>252</v>
      </c>
      <c r="D49" s="8"/>
      <c r="E49" s="5" t="s">
        <v>164</v>
      </c>
      <c r="F49" s="36">
        <f>Tabelle1!$C71</f>
        <v>4.2371064504007877E-2</v>
      </c>
      <c r="G49" s="37">
        <f>Tabelle1!$D71</f>
        <v>4.1919260329339866E-3</v>
      </c>
      <c r="H49" s="37">
        <f>Tabelle1!$E71</f>
        <v>9.8795248700355876E-3</v>
      </c>
      <c r="I49" s="37">
        <f>Tabelle1!$F71</f>
        <v>0.246082042904055</v>
      </c>
      <c r="J49" s="59">
        <f>Tabelle1!$G71</f>
        <v>4.9789174909273773E-2</v>
      </c>
    </row>
    <row r="50" spans="1:10" ht="11.1" customHeight="1">
      <c r="A50" s="102"/>
      <c r="B50" s="103"/>
      <c r="C50" s="12" t="s">
        <v>168</v>
      </c>
      <c r="D50" s="16"/>
      <c r="E50" s="13" t="s">
        <v>164</v>
      </c>
      <c r="F50" s="42">
        <f>Tabelle1!$C72</f>
        <v>0.96989289925278432</v>
      </c>
      <c r="G50" s="43">
        <f>Tabelle1!$D72</f>
        <v>4.731760303396622</v>
      </c>
      <c r="H50" s="43">
        <f>Tabelle1!$E72</f>
        <v>1.612622557223411</v>
      </c>
      <c r="I50" s="43">
        <f>Tabelle1!$F72</f>
        <v>1.643753661116351</v>
      </c>
      <c r="J50" s="62">
        <f>Tabelle1!$G72</f>
        <v>1.859699572839463</v>
      </c>
    </row>
    <row r="51" spans="1:10" ht="11.1" customHeight="1">
      <c r="A51" s="102"/>
      <c r="B51" s="101" t="s">
        <v>169</v>
      </c>
      <c r="C51" s="2" t="s">
        <v>170</v>
      </c>
      <c r="D51" s="15"/>
      <c r="E51" s="3" t="s">
        <v>162</v>
      </c>
      <c r="F51" s="44">
        <f>Tabelle1!$C73</f>
        <v>294676.87601839501</v>
      </c>
      <c r="G51" s="45">
        <f>Tabelle1!$D73</f>
        <v>162939.1131501598</v>
      </c>
      <c r="H51" s="45">
        <f>Tabelle1!$E73</f>
        <v>174992.20132599151</v>
      </c>
      <c r="I51" s="45">
        <f>Tabelle1!$F73</f>
        <v>169717.42795068739</v>
      </c>
      <c r="J51" s="63">
        <f>Tabelle1!$G73</f>
        <v>205524.84635739311</v>
      </c>
    </row>
    <row r="52" spans="1:10" ht="11.1" customHeight="1">
      <c r="A52" s="102"/>
      <c r="B52" s="102"/>
      <c r="C52" s="4" t="s">
        <v>163</v>
      </c>
      <c r="D52" s="8"/>
      <c r="E52" s="5" t="s">
        <v>171</v>
      </c>
      <c r="F52" s="36">
        <f>Tabelle1!$C74</f>
        <v>96.467348848033026</v>
      </c>
      <c r="G52" s="37">
        <f>Tabelle1!$D74</f>
        <v>99.183960719575722</v>
      </c>
      <c r="H52" s="37">
        <f>Tabelle1!$E74</f>
        <v>95.710749184015683</v>
      </c>
      <c r="I52" s="37">
        <f>Tabelle1!$F74</f>
        <v>96.315281106701434</v>
      </c>
      <c r="J52" s="59">
        <f>Tabelle1!$G74</f>
        <v>96.680599229354087</v>
      </c>
    </row>
    <row r="53" spans="1:10" ht="11.1" customHeight="1">
      <c r="A53" s="102"/>
      <c r="B53" s="102"/>
      <c r="C53" s="4" t="s">
        <v>165</v>
      </c>
      <c r="D53" s="8"/>
      <c r="E53" s="5" t="s">
        <v>171</v>
      </c>
      <c r="F53" s="36">
        <f>Tabelle1!$C75</f>
        <v>0.63901041083976129</v>
      </c>
      <c r="G53" s="37">
        <f>Tabelle1!$D75</f>
        <v>0.17453286601068821</v>
      </c>
      <c r="H53" s="37">
        <f>Tabelle1!$E75</f>
        <v>0.59938269387855392</v>
      </c>
      <c r="I53" s="37">
        <f>Tabelle1!$F75</f>
        <v>1.195406285546843</v>
      </c>
      <c r="J53" s="59">
        <f>Tabelle1!$G75</f>
        <v>0.62126985168716164</v>
      </c>
    </row>
    <row r="54" spans="1:10" ht="11.1" customHeight="1">
      <c r="A54" s="102"/>
      <c r="B54" s="102"/>
      <c r="C54" s="4" t="s">
        <v>166</v>
      </c>
      <c r="D54" s="6"/>
      <c r="E54" s="5" t="s">
        <v>171</v>
      </c>
      <c r="F54" s="36">
        <f>Tabelle1!$C76</f>
        <v>0.31580663809105902</v>
      </c>
      <c r="G54" s="37">
        <f>Tabelle1!$D76</f>
        <v>0.6043000662641338</v>
      </c>
      <c r="H54" s="37">
        <f>Tabelle1!$E76</f>
        <v>0.90028964977037551</v>
      </c>
      <c r="I54" s="37">
        <f>Tabelle1!$F76</f>
        <v>0.66513414252756153</v>
      </c>
      <c r="J54" s="59">
        <f>Tabelle1!$G76</f>
        <v>0.58255681214039234</v>
      </c>
    </row>
    <row r="55" spans="1:10" ht="11.1" customHeight="1">
      <c r="A55" s="102"/>
      <c r="B55" s="102"/>
      <c r="C55" s="4" t="s">
        <v>167</v>
      </c>
      <c r="D55" s="6"/>
      <c r="E55" s="5" t="s">
        <v>171</v>
      </c>
      <c r="F55" s="36">
        <f>Tabelle1!$C77</f>
        <v>1.9706221452550861</v>
      </c>
      <c r="G55" s="37">
        <f>Tabelle1!$D77</f>
        <v>1.5883517468834311E-2</v>
      </c>
      <c r="H55" s="37">
        <f>Tabelle1!$E77</f>
        <v>2.5922764189311112</v>
      </c>
      <c r="I55" s="37">
        <f>Tabelle1!$F77</f>
        <v>1.592492421797973</v>
      </c>
      <c r="J55" s="59">
        <f>Tabelle1!$G77</f>
        <v>1.7768589506293571</v>
      </c>
    </row>
    <row r="56" spans="1:10" ht="11.1" customHeight="1">
      <c r="A56" s="102"/>
      <c r="B56" s="102"/>
      <c r="C56" s="4" t="s">
        <v>172</v>
      </c>
      <c r="D56" s="6"/>
      <c r="E56" s="5" t="s">
        <v>171</v>
      </c>
      <c r="F56" s="36">
        <f>Tabelle1!$C78</f>
        <v>0.6072233989106145</v>
      </c>
      <c r="G56" s="37">
        <f>Tabelle1!$D78</f>
        <v>2.1309533556010452E-2</v>
      </c>
      <c r="H56" s="37">
        <f>Tabelle1!$E78</f>
        <v>0.19731473951052381</v>
      </c>
      <c r="I56" s="37">
        <f>Tabelle1!$F78</f>
        <v>0.2326236205790701</v>
      </c>
      <c r="J56" s="59">
        <f>Tabelle1!$G78</f>
        <v>0.3388428155685187</v>
      </c>
    </row>
    <row r="57" spans="1:10" ht="11.1" customHeight="1">
      <c r="A57" s="102"/>
      <c r="B57" s="102"/>
      <c r="C57" s="4" t="s">
        <v>173</v>
      </c>
      <c r="D57" s="6"/>
      <c r="E57" s="5" t="s">
        <v>171</v>
      </c>
      <c r="F57" s="36">
        <f>Tabelle1!$C79</f>
        <v>4.9087931203926107</v>
      </c>
      <c r="G57" s="37">
        <f>Tabelle1!$D79</f>
        <v>7.6693126907492326</v>
      </c>
      <c r="H57" s="37">
        <f>Tabelle1!$E79</f>
        <v>11.068454697331079</v>
      </c>
      <c r="I57" s="37">
        <f>Tabelle1!$F79</f>
        <v>15.287918950257041</v>
      </c>
      <c r="J57" s="59">
        <f>Tabelle1!$G79</f>
        <v>8.540819463400652</v>
      </c>
    </row>
    <row r="58" spans="1:10" ht="11.1" customHeight="1">
      <c r="A58" s="102"/>
      <c r="B58" s="102"/>
      <c r="C58" s="4" t="s">
        <v>174</v>
      </c>
      <c r="D58" s="6"/>
      <c r="E58" s="5" t="s">
        <v>171</v>
      </c>
      <c r="F58" s="36">
        <f>Tabelle1!$C80</f>
        <v>17.876198625692901</v>
      </c>
      <c r="G58" s="37">
        <f>Tabelle1!$D80</f>
        <v>13.69136246191451</v>
      </c>
      <c r="H58" s="37">
        <f>Tabelle1!$E80</f>
        <v>10.919759680527161</v>
      </c>
      <c r="I58" s="37">
        <f>Tabelle1!$F80</f>
        <v>15.858657630818641</v>
      </c>
      <c r="J58" s="59">
        <f>Tabelle1!$G80</f>
        <v>14.85235700748796</v>
      </c>
    </row>
    <row r="59" spans="1:10" ht="11.1" customHeight="1">
      <c r="A59" s="102"/>
      <c r="B59" s="102"/>
      <c r="C59" s="4" t="s">
        <v>175</v>
      </c>
      <c r="D59" s="6"/>
      <c r="E59" s="5" t="s">
        <v>171</v>
      </c>
      <c r="F59" s="36">
        <f>Tabelle1!$C81</f>
        <v>13.832381993367861</v>
      </c>
      <c r="G59" s="37">
        <f>Tabelle1!$D81</f>
        <v>7.3991754322205647</v>
      </c>
      <c r="H59" s="37">
        <f>Tabelle1!$E81</f>
        <v>17.15055707884833</v>
      </c>
      <c r="I59" s="37">
        <f>Tabelle1!$F81</f>
        <v>14.989868133309541</v>
      </c>
      <c r="J59" s="59">
        <f>Tabelle1!$G81</f>
        <v>13.88244105263381</v>
      </c>
    </row>
    <row r="60" spans="1:10" ht="11.1" customHeight="1">
      <c r="A60" s="102"/>
      <c r="B60" s="102"/>
      <c r="C60" s="4" t="s">
        <v>176</v>
      </c>
      <c r="D60" s="6"/>
      <c r="E60" s="5" t="s">
        <v>171</v>
      </c>
      <c r="F60" s="36">
        <f>Tabelle1!$C82</f>
        <v>6.9010598666375218</v>
      </c>
      <c r="G60" s="37">
        <f>Tabelle1!$D82</f>
        <v>6.4625038296577921</v>
      </c>
      <c r="H60" s="37">
        <f>Tabelle1!$E82</f>
        <v>5.691793678314605</v>
      </c>
      <c r="I60" s="37">
        <f>Tabelle1!$F82</f>
        <v>7.9218856606246</v>
      </c>
      <c r="J60" s="59">
        <f>Tabelle1!$G82</f>
        <v>6.6017264851245034</v>
      </c>
    </row>
    <row r="61" spans="1:10" ht="11.1" customHeight="1">
      <c r="A61" s="102"/>
      <c r="B61" s="102"/>
      <c r="C61" s="4" t="s">
        <v>177</v>
      </c>
      <c r="D61" s="6"/>
      <c r="E61" s="5" t="s">
        <v>171</v>
      </c>
      <c r="F61" s="36">
        <f>Tabelle1!$C83</f>
        <v>38.184394058295631</v>
      </c>
      <c r="G61" s="37">
        <f>Tabelle1!$D83</f>
        <v>43.045175435760108</v>
      </c>
      <c r="H61" s="37">
        <f>Tabelle1!$E83</f>
        <v>32.947345628002239</v>
      </c>
      <c r="I61" s="37">
        <f>Tabelle1!$F83</f>
        <v>23.844396945905949</v>
      </c>
      <c r="J61" s="59">
        <f>Tabelle1!$G83</f>
        <v>35.593831396287143</v>
      </c>
    </row>
    <row r="62" spans="1:10" ht="11.1" customHeight="1">
      <c r="A62" s="102"/>
      <c r="B62" s="102"/>
      <c r="C62" s="17" t="s">
        <v>178</v>
      </c>
      <c r="D62" s="18"/>
      <c r="E62" s="19" t="s">
        <v>171</v>
      </c>
      <c r="F62" s="36">
        <f>Tabelle1!$C85</f>
        <v>2.0828441721852</v>
      </c>
      <c r="G62" s="37">
        <f>Tabelle1!$D85</f>
        <v>1.819062940786335</v>
      </c>
      <c r="H62" s="37">
        <f>Tabelle1!$E85</f>
        <v>4.4239936447489381</v>
      </c>
      <c r="I62" s="37">
        <f>Tabelle1!$F85</f>
        <v>1.5794828297112899</v>
      </c>
      <c r="J62" s="59">
        <f>Tabelle1!$G85</f>
        <v>2.6660786474550782</v>
      </c>
    </row>
    <row r="63" spans="1:10" ht="11.1" customHeight="1">
      <c r="A63" s="103"/>
      <c r="B63" s="103"/>
      <c r="C63" s="20" t="s">
        <v>179</v>
      </c>
      <c r="D63" s="21"/>
      <c r="E63" s="22" t="s">
        <v>171</v>
      </c>
      <c r="F63" s="42">
        <f>Tabelle1!$C84</f>
        <v>14.36674065723162</v>
      </c>
      <c r="G63" s="43">
        <f>Tabelle1!$D84</f>
        <v>17.842696522940031</v>
      </c>
      <c r="H63" s="43">
        <f>Tabelle1!$E84</f>
        <v>13.628614259566559</v>
      </c>
      <c r="I63" s="43">
        <f>Tabelle1!$F84</f>
        <v>18.09658542077721</v>
      </c>
      <c r="J63" s="62">
        <f>Tabelle1!$G84</f>
        <v>15.216182239169539</v>
      </c>
    </row>
    <row r="64" spans="1:10" ht="11.1" customHeight="1">
      <c r="A64" s="101" t="s">
        <v>180</v>
      </c>
      <c r="B64" s="101" t="s">
        <v>160</v>
      </c>
      <c r="C64" s="2" t="s">
        <v>181</v>
      </c>
      <c r="D64" s="23"/>
      <c r="E64" s="3" t="s">
        <v>182</v>
      </c>
      <c r="F64" s="44">
        <f>Tabelle1!$C86</f>
        <v>581.05931406077195</v>
      </c>
      <c r="G64" s="45">
        <f>Tabelle1!$D86</f>
        <v>337.16477440446101</v>
      </c>
      <c r="H64" s="45">
        <f>Tabelle1!$E86</f>
        <v>384.34691098179451</v>
      </c>
      <c r="I64" s="45">
        <f>Tabelle1!$F86</f>
        <v>334.45501513493491</v>
      </c>
      <c r="J64" s="63">
        <f>Tabelle1!$G86</f>
        <v>433.60610090743057</v>
      </c>
    </row>
    <row r="65" spans="1:10" ht="11.1" customHeight="1">
      <c r="A65" s="102"/>
      <c r="B65" s="102"/>
      <c r="C65" s="4" t="s">
        <v>183</v>
      </c>
      <c r="D65" s="6"/>
      <c r="E65" s="5" t="s">
        <v>182</v>
      </c>
      <c r="F65" s="44">
        <f>Tabelle1!$C87</f>
        <v>525.24704782651463</v>
      </c>
      <c r="G65" s="45">
        <f>Tabelle1!$D87</f>
        <v>285.76179600407897</v>
      </c>
      <c r="H65" s="45">
        <f>Tabelle1!$E87</f>
        <v>333.85617576730368</v>
      </c>
      <c r="I65" s="45">
        <f>Tabelle1!$F87</f>
        <v>264.9217419091446</v>
      </c>
      <c r="J65" s="63">
        <f>Tabelle1!$G87</f>
        <v>378.39773901161573</v>
      </c>
    </row>
    <row r="66" spans="1:10" ht="11.1" customHeight="1">
      <c r="A66" s="102"/>
      <c r="B66" s="102"/>
      <c r="C66" s="4"/>
      <c r="D66" s="6" t="s">
        <v>184</v>
      </c>
      <c r="E66" s="5" t="s">
        <v>182</v>
      </c>
      <c r="F66" s="44">
        <f>Tabelle1!$C88</f>
        <v>100.8954972119915</v>
      </c>
      <c r="G66" s="45">
        <f>Tabelle1!$D88</f>
        <v>137.27636897951291</v>
      </c>
      <c r="H66" s="45">
        <f>Tabelle1!$E88</f>
        <v>75.494091943353538</v>
      </c>
      <c r="I66" s="45">
        <f>Tabelle1!$F88</f>
        <v>136.9672511507037</v>
      </c>
      <c r="J66" s="63">
        <f>Tabelle1!$G88</f>
        <v>106.55587715870141</v>
      </c>
    </row>
    <row r="67" spans="1:10" ht="11.1" customHeight="1">
      <c r="A67" s="102"/>
      <c r="B67" s="102"/>
      <c r="C67" s="4" t="s">
        <v>185</v>
      </c>
      <c r="D67" s="6"/>
      <c r="E67" s="5" t="s">
        <v>182</v>
      </c>
      <c r="F67" s="44">
        <f>Tabelle1!$C89</f>
        <v>5.6081671098492398</v>
      </c>
      <c r="G67" s="45">
        <f>Tabelle1!$D89</f>
        <v>8.268807284370812</v>
      </c>
      <c r="H67" s="45">
        <f>Tabelle1!$E89</f>
        <v>7.1819253324423968</v>
      </c>
      <c r="I67" s="45">
        <f>Tabelle1!$F89</f>
        <v>15.43840669239049</v>
      </c>
      <c r="J67" s="63">
        <f>Tabelle1!$G89</f>
        <v>8.0624577399390045</v>
      </c>
    </row>
    <row r="68" spans="1:10" ht="11.1" customHeight="1">
      <c r="A68" s="102"/>
      <c r="B68" s="102"/>
      <c r="C68" s="4" t="s">
        <v>186</v>
      </c>
      <c r="D68" s="4"/>
      <c r="E68" s="5" t="s">
        <v>182</v>
      </c>
      <c r="F68" s="44">
        <f>Tabelle1!$C90</f>
        <v>10.246315371342661</v>
      </c>
      <c r="G68" s="45">
        <f>Tabelle1!$D90</f>
        <v>1.145754259738943</v>
      </c>
      <c r="H68" s="45">
        <f>Tabelle1!$E90</f>
        <v>8.9431083881049585</v>
      </c>
      <c r="I68" s="45">
        <f>Tabelle1!$F90</f>
        <v>18.095702773888679</v>
      </c>
      <c r="J68" s="63">
        <f>Tabelle1!$G90</f>
        <v>8.9592579149099905</v>
      </c>
    </row>
    <row r="69" spans="1:10" ht="11.1" customHeight="1">
      <c r="A69" s="102"/>
      <c r="B69" s="102"/>
      <c r="C69" s="4" t="s">
        <v>187</v>
      </c>
      <c r="D69" s="4"/>
      <c r="E69" s="5" t="s">
        <v>182</v>
      </c>
      <c r="F69" s="44">
        <f>Tabelle1!$C91</f>
        <v>11.40517306521701</v>
      </c>
      <c r="G69" s="45">
        <f>Tabelle1!$D91</f>
        <v>17.403326155251321</v>
      </c>
      <c r="H69" s="45">
        <f>Tabelle1!$E91</f>
        <v>13.912125204111319</v>
      </c>
      <c r="I69" s="45">
        <f>Tabelle1!$F91</f>
        <v>19.5594674063932</v>
      </c>
      <c r="J69" s="63">
        <f>Tabelle1!$G91</f>
        <v>14.63751231582669</v>
      </c>
    </row>
    <row r="70" spans="1:10" ht="11.1" customHeight="1">
      <c r="A70" s="102"/>
      <c r="B70" s="102"/>
      <c r="C70" s="4" t="s">
        <v>188</v>
      </c>
      <c r="D70" s="6"/>
      <c r="E70" s="5" t="s">
        <v>182</v>
      </c>
      <c r="F70" s="44">
        <f>Tabelle1!$C92</f>
        <v>12.71995175144507</v>
      </c>
      <c r="G70" s="45">
        <f>Tabelle1!$D92</f>
        <v>5.588923003684716</v>
      </c>
      <c r="H70" s="45">
        <f>Tabelle1!$E92</f>
        <v>4.1290576884286327</v>
      </c>
      <c r="I70" s="45">
        <f>Tabelle1!$F92</f>
        <v>4.0493801038079296</v>
      </c>
      <c r="J70" s="63">
        <f>Tabelle1!$G92</f>
        <v>7.3590590394838964</v>
      </c>
    </row>
    <row r="71" spans="1:10" ht="11.1" customHeight="1">
      <c r="A71" s="102"/>
      <c r="B71" s="103"/>
      <c r="C71" s="24" t="s">
        <v>189</v>
      </c>
      <c r="D71" s="10"/>
      <c r="E71" s="13" t="s">
        <v>182</v>
      </c>
      <c r="F71" s="46">
        <f>Tabelle1!$C93</f>
        <v>5.2342393235056122</v>
      </c>
      <c r="G71" s="47">
        <f>Tabelle1!$D93</f>
        <v>13.1488888661909</v>
      </c>
      <c r="H71" s="47">
        <f>Tabelle1!$E93</f>
        <v>6.1474176723305662</v>
      </c>
      <c r="I71" s="47">
        <f>Tabelle1!$F93</f>
        <v>4.7928968209784593</v>
      </c>
      <c r="J71" s="64">
        <f>Tabelle1!$G93</f>
        <v>7.1963233337649877</v>
      </c>
    </row>
    <row r="72" spans="1:10" ht="12" customHeight="1">
      <c r="A72" s="102"/>
      <c r="B72" s="101" t="s">
        <v>190</v>
      </c>
      <c r="C72" s="4" t="s">
        <v>191</v>
      </c>
      <c r="D72" s="6"/>
      <c r="E72" s="5" t="s">
        <v>253</v>
      </c>
      <c r="F72" s="36">
        <f>Tabelle1!$C94</f>
        <v>75.627448775436378</v>
      </c>
      <c r="G72" s="37">
        <f>Tabelle1!$D94</f>
        <v>57.627747247088458</v>
      </c>
      <c r="H72" s="37">
        <f>Tabelle1!$E94</f>
        <v>66.001476095567412</v>
      </c>
      <c r="I72" s="37">
        <f>Tabelle1!$F94</f>
        <v>63.589410550216741</v>
      </c>
      <c r="J72" s="59">
        <f>Tabelle1!$G94</f>
        <v>69.330035385124518</v>
      </c>
    </row>
    <row r="73" spans="1:10" ht="12" customHeight="1">
      <c r="A73" s="102"/>
      <c r="B73" s="102"/>
      <c r="C73" s="4" t="s">
        <v>192</v>
      </c>
      <c r="D73" s="6"/>
      <c r="E73" s="5" t="s">
        <v>253</v>
      </c>
      <c r="F73" s="36">
        <f>Tabelle1!$C95</f>
        <v>57.209697986464718</v>
      </c>
      <c r="G73" s="37">
        <f>Tabelle1!$D95</f>
        <v>37.326886672994497</v>
      </c>
      <c r="H73" s="37">
        <f>Tabelle1!$E95</f>
        <v>37.338945897198819</v>
      </c>
      <c r="I73" s="37">
        <f>Tabelle1!$F95</f>
        <v>38.898004339268333</v>
      </c>
      <c r="J73" s="59">
        <f>Tabelle1!$G95</f>
        <v>42.379330170183337</v>
      </c>
    </row>
    <row r="74" spans="1:10" ht="12" customHeight="1">
      <c r="A74" s="102"/>
      <c r="B74" s="102"/>
      <c r="C74" s="6" t="s">
        <v>193</v>
      </c>
      <c r="E74" s="5" t="s">
        <v>253</v>
      </c>
      <c r="F74" s="36">
        <f>Tabelle1!$C96</f>
        <v>69.462125897118526</v>
      </c>
      <c r="G74" s="37">
        <f>Tabelle1!$D96</f>
        <v>35.297970242065169</v>
      </c>
      <c r="H74" s="37">
        <f>Tabelle1!$E96</f>
        <v>42.302441229412779</v>
      </c>
      <c r="I74" s="37">
        <f>Tabelle1!$F96</f>
        <v>45.470215726304332</v>
      </c>
      <c r="J74" s="59">
        <f>Tabelle1!$G96</f>
        <v>45.060125115207207</v>
      </c>
    </row>
    <row r="75" spans="1:10" ht="12" customHeight="1">
      <c r="A75" s="102"/>
      <c r="B75" s="102"/>
      <c r="C75" s="6" t="s">
        <v>194</v>
      </c>
      <c r="E75" s="5" t="s">
        <v>253</v>
      </c>
      <c r="F75" s="36">
        <f>Tabelle1!$C97</f>
        <v>36.366257132253907</v>
      </c>
      <c r="G75" s="37">
        <f>Tabelle1!$D97</f>
        <v>24.54857655770671</v>
      </c>
      <c r="H75" s="37">
        <f>Tabelle1!$E97</f>
        <v>30.94862867374378</v>
      </c>
      <c r="I75" s="37">
        <f>Tabelle1!$F97</f>
        <v>32.402584426739651</v>
      </c>
      <c r="J75" s="59">
        <f>Tabelle1!$G97</f>
        <v>30.905547796395531</v>
      </c>
    </row>
    <row r="76" spans="1:10" ht="12" customHeight="1">
      <c r="A76" s="102"/>
      <c r="B76" s="102"/>
      <c r="C76" s="6" t="s">
        <v>195</v>
      </c>
      <c r="E76" s="5" t="s">
        <v>253</v>
      </c>
      <c r="F76" s="36">
        <f>Tabelle1!$C98</f>
        <v>61.627305013755958</v>
      </c>
      <c r="G76" s="37">
        <f>Tabelle1!$D98</f>
        <v>32.360398930788733</v>
      </c>
      <c r="H76" s="37">
        <f>Tabelle1!$E98</f>
        <v>45.342239151355358</v>
      </c>
      <c r="I76" s="37">
        <f>Tabelle1!$F98</f>
        <v>42.621181961095971</v>
      </c>
      <c r="J76" s="59">
        <f>Tabelle1!$G98</f>
        <v>52.286375937964877</v>
      </c>
    </row>
    <row r="77" spans="1:10" ht="12" customHeight="1">
      <c r="A77" s="102"/>
      <c r="B77" s="102"/>
      <c r="C77" s="6" t="s">
        <v>254</v>
      </c>
      <c r="E77" s="5" t="s">
        <v>253</v>
      </c>
      <c r="F77" s="36">
        <f>Tabelle1!$C99</f>
        <v>32.086854979803888</v>
      </c>
      <c r="G77" s="37">
        <f>Tabelle1!$D99</f>
        <v>39.298933255396179</v>
      </c>
      <c r="H77" s="37">
        <f>Tabelle1!$E99</f>
        <v>37.049762934746298</v>
      </c>
      <c r="I77" s="37">
        <f>Tabelle1!$F99</f>
        <v>37.93632733021466</v>
      </c>
      <c r="J77" s="59">
        <f>Tabelle1!$G99</f>
        <v>38.454414342182751</v>
      </c>
    </row>
    <row r="78" spans="1:10" ht="12" customHeight="1">
      <c r="A78" s="102"/>
      <c r="B78" s="102"/>
      <c r="C78" s="4" t="s">
        <v>196</v>
      </c>
      <c r="D78" s="4"/>
      <c r="E78" s="5" t="s">
        <v>253</v>
      </c>
      <c r="F78" s="36">
        <f>Tabelle1!$C100</f>
        <v>96.556922494137964</v>
      </c>
      <c r="G78" s="37">
        <f>Tabelle1!$D100</f>
        <v>56.236940014218703</v>
      </c>
      <c r="H78" s="37">
        <f>Tabelle1!$E100</f>
        <v>103.0631860092663</v>
      </c>
      <c r="I78" s="37">
        <f>Tabelle1!$F100</f>
        <v>85.265228411628186</v>
      </c>
      <c r="J78" s="59">
        <f>Tabelle1!$G100</f>
        <v>95.952882627892293</v>
      </c>
    </row>
    <row r="79" spans="1:10" ht="12" customHeight="1">
      <c r="A79" s="102"/>
      <c r="B79" s="102"/>
      <c r="C79" s="4" t="s">
        <v>197</v>
      </c>
      <c r="D79" s="4"/>
      <c r="E79" s="5" t="s">
        <v>253</v>
      </c>
      <c r="F79" s="36">
        <f>Tabelle1!$C101</f>
        <v>57.688053868892339</v>
      </c>
      <c r="G79" s="37">
        <f>Tabelle1!$D101</f>
        <v>39.744154846515229</v>
      </c>
      <c r="H79" s="37">
        <f>Tabelle1!$E101</f>
        <v>57.475301886729547</v>
      </c>
      <c r="I79" s="37">
        <f>Tabelle1!$F101</f>
        <v>57.713187429046599</v>
      </c>
      <c r="J79" s="59">
        <f>Tabelle1!$G101</f>
        <v>57.075437264912388</v>
      </c>
    </row>
    <row r="80" spans="1:10" ht="12" customHeight="1">
      <c r="A80" s="102"/>
      <c r="B80" s="102"/>
      <c r="C80" s="4" t="s">
        <v>198</v>
      </c>
      <c r="D80" s="6"/>
      <c r="E80" s="5" t="s">
        <v>253</v>
      </c>
      <c r="F80" s="36">
        <f>Tabelle1!$C102</f>
        <v>78.032189445954472</v>
      </c>
      <c r="G80" s="37">
        <f>Tabelle1!$D102</f>
        <v>60.503414501922897</v>
      </c>
      <c r="H80" s="37">
        <f>Tabelle1!$E102</f>
        <v>69.703397054330793</v>
      </c>
      <c r="I80" s="37">
        <f>Tabelle1!$F102</f>
        <v>67.834903448752243</v>
      </c>
      <c r="J80" s="59">
        <f>Tabelle1!$G102</f>
        <v>74.748553087956978</v>
      </c>
    </row>
    <row r="81" spans="1:10" ht="12" customHeight="1">
      <c r="A81" s="102"/>
      <c r="B81" s="102"/>
      <c r="C81" s="4" t="s">
        <v>199</v>
      </c>
      <c r="D81" s="4"/>
      <c r="E81" s="5" t="s">
        <v>253</v>
      </c>
      <c r="F81" s="36">
        <f>Tabelle1!$C103</f>
        <v>73.238243445577837</v>
      </c>
      <c r="G81" s="37">
        <f>Tabelle1!$D103</f>
        <v>57.5012447640852</v>
      </c>
      <c r="H81" s="37">
        <f>Tabelle1!$E103</f>
        <v>66.100671457645049</v>
      </c>
      <c r="I81" s="37">
        <f>Tabelle1!$F103</f>
        <v>53.377804429901772</v>
      </c>
      <c r="J81" s="59">
        <f>Tabelle1!$G103</f>
        <v>61.656441040128733</v>
      </c>
    </row>
    <row r="82" spans="1:10" ht="12" customHeight="1">
      <c r="A82" s="102"/>
      <c r="B82" s="103"/>
      <c r="C82" s="20" t="s">
        <v>200</v>
      </c>
      <c r="D82" s="78"/>
      <c r="E82" s="13" t="s">
        <v>253</v>
      </c>
      <c r="F82" s="42">
        <f>Tabelle1!$C104</f>
        <v>55.816972947821398</v>
      </c>
      <c r="G82" s="43">
        <f>Tabelle1!$D104</f>
        <v>37.27513352434913</v>
      </c>
      <c r="H82" s="43">
        <f>Tabelle1!$E104</f>
        <v>45.339924983783362</v>
      </c>
      <c r="I82" s="43">
        <f>Tabelle1!$F104</f>
        <v>41.680263963240819</v>
      </c>
      <c r="J82" s="62">
        <f>Tabelle1!$G104</f>
        <v>49.121213658321388</v>
      </c>
    </row>
    <row r="83" spans="1:10" ht="11.1" customHeight="1">
      <c r="A83" s="102"/>
      <c r="B83" s="104" t="s">
        <v>169</v>
      </c>
      <c r="C83" s="4" t="s">
        <v>201</v>
      </c>
      <c r="D83" s="6"/>
      <c r="E83" s="5" t="s">
        <v>182</v>
      </c>
      <c r="F83" s="44">
        <f>Tabelle1!$C105</f>
        <v>331.357657591237</v>
      </c>
      <c r="G83" s="45">
        <f>Tabelle1!$D105</f>
        <v>216.09838394030911</v>
      </c>
      <c r="H83" s="45">
        <f>Tabelle1!$E105</f>
        <v>274.25648307325338</v>
      </c>
      <c r="I83" s="45">
        <f>Tabelle1!$F105</f>
        <v>251.98542042576739</v>
      </c>
      <c r="J83" s="63">
        <f>Tabelle1!$G105</f>
        <v>277.59387318843193</v>
      </c>
    </row>
    <row r="84" spans="1:10" ht="11.1" customHeight="1">
      <c r="A84" s="102"/>
      <c r="B84" s="105"/>
      <c r="C84" s="4" t="s">
        <v>202</v>
      </c>
      <c r="D84" s="6"/>
      <c r="E84" s="5" t="s">
        <v>182</v>
      </c>
      <c r="F84" s="44">
        <f>Tabelle1!$C106</f>
        <v>114.05280620206059</v>
      </c>
      <c r="G84" s="45">
        <f>Tabelle1!$D106</f>
        <v>54.657957183059473</v>
      </c>
      <c r="H84" s="45">
        <f>Tabelle1!$E106</f>
        <v>93.254769400029105</v>
      </c>
      <c r="I84" s="45">
        <f>Tabelle1!$F106</f>
        <v>57.223191876309699</v>
      </c>
      <c r="J84" s="63">
        <f>Tabelle1!$G106</f>
        <v>86.640561173217904</v>
      </c>
    </row>
    <row r="85" spans="1:10" ht="11.1" customHeight="1">
      <c r="A85" s="102"/>
      <c r="B85" s="105"/>
      <c r="C85" s="4" t="s">
        <v>203</v>
      </c>
      <c r="D85" s="6"/>
      <c r="E85" s="5" t="s">
        <v>182</v>
      </c>
      <c r="F85" s="44">
        <f>Tabelle1!$C107</f>
        <v>62.49069179938747</v>
      </c>
      <c r="G85" s="45">
        <f>Tabelle1!$D107</f>
        <v>38.604095364393856</v>
      </c>
      <c r="H85" s="45">
        <f>Tabelle1!$E107</f>
        <v>36.104432140538407</v>
      </c>
      <c r="I85" s="45">
        <f>Tabelle1!$F107</f>
        <v>24.631228863652119</v>
      </c>
      <c r="J85" s="63">
        <f>Tabelle1!$G107</f>
        <v>43.988571799009947</v>
      </c>
    </row>
    <row r="86" spans="1:10" ht="12" customHeight="1">
      <c r="A86" s="102"/>
      <c r="B86" s="105"/>
      <c r="C86" s="4" t="s">
        <v>204</v>
      </c>
      <c r="D86" s="6"/>
      <c r="E86" s="5" t="s">
        <v>255</v>
      </c>
      <c r="F86" s="36">
        <f>Tabelle1!$C108</f>
        <v>19.865081102265751</v>
      </c>
      <c r="G86" s="37">
        <f>Tabelle1!$D108</f>
        <v>21.0381502514416</v>
      </c>
      <c r="H86" s="37">
        <f>Tabelle1!$E108</f>
        <v>24.395070086571781</v>
      </c>
      <c r="I86" s="37">
        <f>Tabelle1!$F108</f>
        <v>29.743275154575169</v>
      </c>
      <c r="J86" s="59">
        <f>Tabelle1!$G108</f>
        <v>22.029641965412559</v>
      </c>
    </row>
    <row r="87" spans="1:10" ht="11.1" customHeight="1">
      <c r="A87" s="102"/>
      <c r="B87" s="105"/>
      <c r="C87" s="4" t="s">
        <v>205</v>
      </c>
      <c r="D87" s="6"/>
      <c r="E87" s="5" t="s">
        <v>182</v>
      </c>
      <c r="F87" s="44">
        <f>Tabelle1!$C109</f>
        <v>17.09349459354161</v>
      </c>
      <c r="G87" s="45">
        <f>Tabelle1!$D109</f>
        <v>31.87380002048997</v>
      </c>
      <c r="H87" s="45">
        <f>Tabelle1!$E109</f>
        <v>19.088160256459791</v>
      </c>
      <c r="I87" s="45">
        <f>Tabelle1!$F109</f>
        <v>15.69639526423965</v>
      </c>
      <c r="J87" s="63">
        <f>Tabelle1!$G109</f>
        <v>20.761935035346539</v>
      </c>
    </row>
    <row r="88" spans="1:10" ht="11.1" customHeight="1">
      <c r="A88" s="102"/>
      <c r="B88" s="105"/>
      <c r="C88" s="4" t="s">
        <v>206</v>
      </c>
      <c r="D88" s="6"/>
      <c r="E88" s="5" t="s">
        <v>182</v>
      </c>
      <c r="F88" s="44">
        <f>Tabelle1!$C110</f>
        <v>13.850977615379559</v>
      </c>
      <c r="G88" s="45">
        <f>Tabelle1!$D110</f>
        <v>14.76912848580586</v>
      </c>
      <c r="H88" s="45">
        <f>Tabelle1!$E110</f>
        <v>13.90218178985406</v>
      </c>
      <c r="I88" s="45">
        <f>Tabelle1!$F110</f>
        <v>17.890529091037319</v>
      </c>
      <c r="J88" s="63">
        <f>Tabelle1!$G110</f>
        <v>14.644112858659261</v>
      </c>
    </row>
    <row r="89" spans="1:10" ht="11.1" customHeight="1">
      <c r="A89" s="102"/>
      <c r="B89" s="105"/>
      <c r="C89" s="4" t="s">
        <v>207</v>
      </c>
      <c r="D89" s="6"/>
      <c r="E89" s="5" t="s">
        <v>182</v>
      </c>
      <c r="F89" s="44">
        <f>Tabelle1!$C111</f>
        <v>7.757494722164763</v>
      </c>
      <c r="G89" s="45">
        <f>Tabelle1!$D111</f>
        <v>6.2687741317767287</v>
      </c>
      <c r="H89" s="45">
        <f>Tabelle1!$E111</f>
        <v>5.7393135863730773</v>
      </c>
      <c r="I89" s="45">
        <f>Tabelle1!$F111</f>
        <v>3.6491822788562889</v>
      </c>
      <c r="J89" s="63">
        <f>Tabelle1!$G111</f>
        <v>6.2448650260753986</v>
      </c>
    </row>
    <row r="90" spans="1:10" ht="11.1" customHeight="1">
      <c r="A90" s="102"/>
      <c r="B90" s="105"/>
      <c r="C90" s="4" t="s">
        <v>256</v>
      </c>
      <c r="D90" s="6"/>
      <c r="E90" s="5" t="s">
        <v>182</v>
      </c>
      <c r="F90" s="44">
        <f>Tabelle1!$C112</f>
        <v>28.855920926984901</v>
      </c>
      <c r="G90" s="45">
        <f>Tabelle1!$D112</f>
        <v>14.0317888813131</v>
      </c>
      <c r="H90" s="45">
        <f>Tabelle1!$E112</f>
        <v>11.2071648174768</v>
      </c>
      <c r="I90" s="45">
        <f>Tabelle1!$F112</f>
        <v>8.4647201396207752</v>
      </c>
      <c r="J90" s="63">
        <f>Tabelle1!$G112</f>
        <v>17.437345926444589</v>
      </c>
    </row>
    <row r="91" spans="1:10" ht="11.1" customHeight="1">
      <c r="A91" s="102"/>
      <c r="B91" s="105"/>
      <c r="C91" s="4" t="s">
        <v>208</v>
      </c>
      <c r="D91" s="6"/>
      <c r="E91" s="5" t="s">
        <v>182</v>
      </c>
      <c r="F91" s="44">
        <f>Tabelle1!$C113</f>
        <v>0.35371237600985411</v>
      </c>
      <c r="G91" s="45">
        <f>Tabelle1!$D113</f>
        <v>0.14281916257304739</v>
      </c>
      <c r="H91" s="45">
        <f>Tabelle1!$E113</f>
        <v>4.2511245166521059</v>
      </c>
      <c r="I91" s="45">
        <f>Tabelle1!$F113</f>
        <v>0</v>
      </c>
      <c r="J91" s="63">
        <f>Tabelle1!$G113</f>
        <v>1.412365807450104</v>
      </c>
    </row>
    <row r="92" spans="1:10" ht="11.1" customHeight="1">
      <c r="A92" s="102"/>
      <c r="B92" s="105"/>
      <c r="C92" s="4" t="s">
        <v>209</v>
      </c>
      <c r="D92" s="6"/>
      <c r="E92" s="5" t="s">
        <v>182</v>
      </c>
      <c r="F92" s="44">
        <f>Tabelle1!$C114</f>
        <v>6.749901880960552</v>
      </c>
      <c r="G92" s="45">
        <f>Tabelle1!$D114</f>
        <v>2.655043995390765</v>
      </c>
      <c r="H92" s="45">
        <f>Tabelle1!$E114</f>
        <v>2.7092666482485002</v>
      </c>
      <c r="I92" s="45">
        <f>Tabelle1!$F114</f>
        <v>4.9911187937310686</v>
      </c>
      <c r="J92" s="63">
        <f>Tabelle1!$G114</f>
        <v>4.3941072288687923</v>
      </c>
    </row>
    <row r="93" spans="1:10" ht="11.1" customHeight="1">
      <c r="A93" s="102"/>
      <c r="B93" s="105"/>
      <c r="C93" s="4" t="s">
        <v>210</v>
      </c>
      <c r="D93" s="6"/>
      <c r="E93" s="5" t="s">
        <v>182</v>
      </c>
      <c r="F93" s="44">
        <f>Tabelle1!$C115</f>
        <v>5.1618695553288374</v>
      </c>
      <c r="G93" s="45">
        <f>Tabelle1!$D115</f>
        <v>0.58173651436375651</v>
      </c>
      <c r="H93" s="45">
        <f>Tabelle1!$E115</f>
        <v>1.012754163452249</v>
      </c>
      <c r="I93" s="45">
        <f>Tabelle1!$F115</f>
        <v>5.7961831388282894</v>
      </c>
      <c r="J93" s="63">
        <f>Tabelle1!$G115</f>
        <v>3.0066843439227191</v>
      </c>
    </row>
    <row r="94" spans="1:10" ht="11.1" customHeight="1">
      <c r="A94" s="102"/>
      <c r="B94" s="105"/>
      <c r="C94" s="4" t="s">
        <v>211</v>
      </c>
      <c r="D94" s="6"/>
      <c r="E94" s="5" t="s">
        <v>182</v>
      </c>
      <c r="F94" s="44">
        <f>Tabelle1!$C116</f>
        <v>9.3462262372359834</v>
      </c>
      <c r="G94" s="45">
        <f>Tabelle1!$D116</f>
        <v>3.7135471765081731</v>
      </c>
      <c r="H94" s="45">
        <f>Tabelle1!$E116</f>
        <v>11.439889427316579</v>
      </c>
      <c r="I94" s="45">
        <f>Tabelle1!$F116</f>
        <v>13.666623766590019</v>
      </c>
      <c r="J94" s="63">
        <f>Tabelle1!$G116</f>
        <v>9.333137025133583</v>
      </c>
    </row>
    <row r="95" spans="1:10" ht="11.1" customHeight="1">
      <c r="A95" s="102"/>
      <c r="B95" s="105"/>
      <c r="C95" s="4" t="s">
        <v>212</v>
      </c>
      <c r="D95" s="6"/>
      <c r="E95" s="5" t="s">
        <v>182</v>
      </c>
      <c r="F95" s="44">
        <f>Tabelle1!$C117</f>
        <v>1.4058240973550391</v>
      </c>
      <c r="G95" s="45">
        <f>Tabelle1!$D117</f>
        <v>1.5603709835483019</v>
      </c>
      <c r="H95" s="45">
        <f>Tabelle1!$E117</f>
        <v>21.11227405405846</v>
      </c>
      <c r="I95" s="45">
        <f>Tabelle1!$F117</f>
        <v>0.25620991972521701</v>
      </c>
      <c r="J95" s="63">
        <f>Tabelle1!$G117</f>
        <v>7.120112095242443</v>
      </c>
    </row>
    <row r="96" spans="1:10" ht="11.1" customHeight="1">
      <c r="A96" s="102"/>
      <c r="B96" s="106"/>
      <c r="C96" s="24" t="s">
        <v>213</v>
      </c>
      <c r="D96" s="10"/>
      <c r="E96" s="13" t="s">
        <v>182</v>
      </c>
      <c r="F96" s="46">
        <f>Tabelle1!$C118</f>
        <v>119.01433141159789</v>
      </c>
      <c r="G96" s="47">
        <f>Tabelle1!$D118</f>
        <v>82.366808323536787</v>
      </c>
      <c r="H96" s="47">
        <f>Tabelle1!$E118</f>
        <v>102.59661645801199</v>
      </c>
      <c r="I96" s="47">
        <f>Tabelle1!$F118</f>
        <v>115.5728942936567</v>
      </c>
      <c r="J96" s="64">
        <f>Tabelle1!$G118</f>
        <v>105.5346846511173</v>
      </c>
    </row>
    <row r="97" spans="1:10" ht="11.1" customHeight="1">
      <c r="A97" s="103"/>
      <c r="B97" s="25"/>
      <c r="C97" s="26" t="s">
        <v>214</v>
      </c>
      <c r="D97" s="27"/>
      <c r="E97" s="28" t="s">
        <v>182</v>
      </c>
      <c r="F97" s="48">
        <f>Tabelle1!$C119</f>
        <v>249.70165646953501</v>
      </c>
      <c r="G97" s="49">
        <f>Tabelle1!$D119</f>
        <v>121.06639046415189</v>
      </c>
      <c r="H97" s="49">
        <f>Tabelle1!$E119</f>
        <v>110.090427908541</v>
      </c>
      <c r="I97" s="49">
        <f>Tabelle1!$F119</f>
        <v>82.469594709167524</v>
      </c>
      <c r="J97" s="65">
        <f>Tabelle1!$G119</f>
        <v>156.0122277189987</v>
      </c>
    </row>
    <row r="98" spans="1:10" ht="11.1" customHeight="1">
      <c r="A98" s="101" t="s">
        <v>215</v>
      </c>
      <c r="B98" s="101">
        <v>2</v>
      </c>
      <c r="C98" s="4" t="s">
        <v>216</v>
      </c>
      <c r="D98" s="6"/>
      <c r="E98" s="5" t="s">
        <v>182</v>
      </c>
      <c r="F98" s="44">
        <f>Tabelle1!$C120</f>
        <v>0.76491875690386502</v>
      </c>
      <c r="G98" s="45">
        <f>Tabelle1!$D120</f>
        <v>2.9498328500866791</v>
      </c>
      <c r="H98" s="45">
        <f>Tabelle1!$E120</f>
        <v>0.7179155478407796</v>
      </c>
      <c r="I98" s="45">
        <f>Tabelle1!$F120</f>
        <v>0.64460399432042259</v>
      </c>
      <c r="J98" s="63">
        <f>Tabelle1!$G120</f>
        <v>1.2180969805008071</v>
      </c>
    </row>
    <row r="99" spans="1:10" ht="11.1" customHeight="1">
      <c r="A99" s="102"/>
      <c r="B99" s="102"/>
      <c r="C99" s="4" t="s">
        <v>217</v>
      </c>
      <c r="D99" s="6"/>
      <c r="E99" s="5" t="s">
        <v>182</v>
      </c>
      <c r="F99" s="44">
        <f>Tabelle1!$C121</f>
        <v>0.4205813740544212</v>
      </c>
      <c r="G99" s="45">
        <f>Tabelle1!$D121</f>
        <v>2.9498328500866791</v>
      </c>
      <c r="H99" s="45">
        <f>Tabelle1!$E121</f>
        <v>0.15998157227388679</v>
      </c>
      <c r="I99" s="45">
        <f>Tabelle1!$F121</f>
        <v>0</v>
      </c>
      <c r="J99" s="63">
        <f>Tabelle1!$G121</f>
        <v>0.8440337908828297</v>
      </c>
    </row>
    <row r="100" spans="1:10" ht="11.1" customHeight="1">
      <c r="A100" s="102"/>
      <c r="B100" s="102"/>
      <c r="C100" s="4" t="s">
        <v>218</v>
      </c>
      <c r="D100" s="6"/>
      <c r="E100" s="5" t="s">
        <v>182</v>
      </c>
      <c r="F100" s="44">
        <f>Tabelle1!$C122</f>
        <v>2.1949498502942921</v>
      </c>
      <c r="G100" s="45">
        <f>Tabelle1!$D122</f>
        <v>0.3802658213661782</v>
      </c>
      <c r="H100" s="45">
        <f>Tabelle1!$E122</f>
        <v>1.717514396654185</v>
      </c>
      <c r="I100" s="45">
        <f>Tabelle1!$F122</f>
        <v>3.127488722266393</v>
      </c>
      <c r="J100" s="63">
        <f>Tabelle1!$G122</f>
        <v>1.7838191508920589</v>
      </c>
    </row>
    <row r="101" spans="1:10" ht="11.1" customHeight="1">
      <c r="A101" s="102"/>
      <c r="B101" s="102"/>
      <c r="C101" s="4" t="s">
        <v>219</v>
      </c>
      <c r="D101" s="6"/>
      <c r="E101" s="5" t="s">
        <v>182</v>
      </c>
      <c r="F101" s="44">
        <f>Tabelle1!$C123</f>
        <v>0.52426193284760614</v>
      </c>
      <c r="G101" s="45">
        <f>Tabelle1!$D123</f>
        <v>0.28158432999218908</v>
      </c>
      <c r="H101" s="45">
        <f>Tabelle1!$E123</f>
        <v>0.79090700618126386</v>
      </c>
      <c r="I101" s="45">
        <f>Tabelle1!$F123</f>
        <v>2.0699815830956121</v>
      </c>
      <c r="J101" s="63">
        <f>Tabelle1!$G123</f>
        <v>0.76936540726510361</v>
      </c>
    </row>
    <row r="102" spans="1:10" ht="11.1" customHeight="1">
      <c r="A102" s="102"/>
      <c r="B102" s="102"/>
      <c r="C102" s="4" t="s">
        <v>220</v>
      </c>
      <c r="D102" s="6"/>
      <c r="E102" s="5" t="s">
        <v>182</v>
      </c>
      <c r="F102" s="44">
        <f>Tabelle1!$C124</f>
        <v>0.60843556036628832</v>
      </c>
      <c r="G102" s="45">
        <f>Tabelle1!$D124</f>
        <v>0</v>
      </c>
      <c r="H102" s="45">
        <f>Tabelle1!$E124</f>
        <v>0</v>
      </c>
      <c r="I102" s="45">
        <f>Tabelle1!$F124</f>
        <v>0</v>
      </c>
      <c r="J102" s="63">
        <f>Tabelle1!$G124</f>
        <v>0.2066477885342283</v>
      </c>
    </row>
    <row r="103" spans="1:10" ht="11.1" customHeight="1">
      <c r="A103" s="102"/>
      <c r="B103" s="103"/>
      <c r="C103" s="24" t="s">
        <v>221</v>
      </c>
      <c r="D103" s="10"/>
      <c r="E103" s="13" t="s">
        <v>182</v>
      </c>
      <c r="F103" s="46">
        <f>Tabelle1!$C125</f>
        <v>-1.430031093390427</v>
      </c>
      <c r="G103" s="47">
        <f>Tabelle1!$D125</f>
        <v>2.5695670287205008</v>
      </c>
      <c r="H103" s="47">
        <f>Tabelle1!$E125</f>
        <v>-0.99959884881340511</v>
      </c>
      <c r="I103" s="47">
        <f>Tabelle1!$F125</f>
        <v>-2.48288472794597</v>
      </c>
      <c r="J103" s="64">
        <f>Tabelle1!$G125</f>
        <v>-0.56572217039125205</v>
      </c>
    </row>
    <row r="104" spans="1:10" ht="11.1" customHeight="1">
      <c r="A104" s="102"/>
      <c r="B104" s="101">
        <v>3</v>
      </c>
      <c r="C104" s="4" t="s">
        <v>222</v>
      </c>
      <c r="D104" s="6"/>
      <c r="E104" s="5" t="s">
        <v>182</v>
      </c>
      <c r="F104" s="44">
        <f>Tabelle1!$C126</f>
        <v>0.31495591995143712</v>
      </c>
      <c r="G104" s="45">
        <f>Tabelle1!$D126</f>
        <v>3.3014594647403062E-3</v>
      </c>
      <c r="H104" s="45">
        <f>Tabelle1!$E126</f>
        <v>1.1307378775283301</v>
      </c>
      <c r="I104" s="45">
        <f>Tabelle1!$F126</f>
        <v>0.30659191361247912</v>
      </c>
      <c r="J104" s="63">
        <f>Tabelle1!$G126</f>
        <v>0.48659945804606808</v>
      </c>
    </row>
    <row r="105" spans="1:10" ht="11.1" customHeight="1">
      <c r="A105" s="102"/>
      <c r="B105" s="102"/>
      <c r="C105" s="4" t="s">
        <v>217</v>
      </c>
      <c r="D105" s="4"/>
      <c r="E105" s="5" t="s">
        <v>182</v>
      </c>
      <c r="F105" s="44">
        <f>Tabelle1!$C127</f>
        <v>2.6005534674889301E-2</v>
      </c>
      <c r="G105" s="45">
        <f>Tabelle1!$D127</f>
        <v>0</v>
      </c>
      <c r="H105" s="45">
        <f>Tabelle1!$E127</f>
        <v>0</v>
      </c>
      <c r="I105" s="45">
        <f>Tabelle1!$F127</f>
        <v>0</v>
      </c>
      <c r="J105" s="63">
        <f>Tabelle1!$G127</f>
        <v>8.8324657207426178E-3</v>
      </c>
    </row>
    <row r="106" spans="1:10" ht="11.1" customHeight="1">
      <c r="A106" s="102"/>
      <c r="B106" s="102"/>
      <c r="C106" s="4" t="s">
        <v>223</v>
      </c>
      <c r="D106" s="4"/>
      <c r="E106" s="5" t="s">
        <v>182</v>
      </c>
      <c r="F106" s="44">
        <f>Tabelle1!$C128</f>
        <v>1.0847706410431801</v>
      </c>
      <c r="G106" s="45">
        <f>Tabelle1!$D128</f>
        <v>1.3166268697810439</v>
      </c>
      <c r="H106" s="45">
        <f>Tabelle1!$E128</f>
        <v>2.5797548885398331</v>
      </c>
      <c r="I106" s="45">
        <f>Tabelle1!$F128</f>
        <v>1.740161110661788</v>
      </c>
      <c r="J106" s="63">
        <f>Tabelle1!$G128</f>
        <v>1.6726644551584211</v>
      </c>
    </row>
    <row r="107" spans="1:10" ht="11.1" customHeight="1">
      <c r="A107" s="102"/>
      <c r="B107" s="102"/>
      <c r="C107" s="4" t="s">
        <v>219</v>
      </c>
      <c r="D107" s="6"/>
      <c r="E107" s="5" t="s">
        <v>182</v>
      </c>
      <c r="F107" s="44">
        <f>Tabelle1!$C129</f>
        <v>0.44325699006033548</v>
      </c>
      <c r="G107" s="45">
        <f>Tabelle1!$D129</f>
        <v>0.82223042310814021</v>
      </c>
      <c r="H107" s="45">
        <f>Tabelle1!$E129</f>
        <v>0.92614168215356418</v>
      </c>
      <c r="I107" s="45">
        <f>Tabelle1!$F129</f>
        <v>1.3196946849169631</v>
      </c>
      <c r="J107" s="63">
        <f>Tabelle1!$G129</f>
        <v>0.7950742434472039</v>
      </c>
    </row>
    <row r="108" spans="1:10" ht="11.1" customHeight="1">
      <c r="A108" s="102"/>
      <c r="B108" s="102"/>
      <c r="C108" s="4" t="s">
        <v>220</v>
      </c>
      <c r="D108" s="6"/>
      <c r="E108" s="5" t="s">
        <v>182</v>
      </c>
      <c r="F108" s="44">
        <f>Tabelle1!$C130</f>
        <v>0</v>
      </c>
      <c r="G108" s="45">
        <f>Tabelle1!$D130</f>
        <v>2.4386865477252408E-2</v>
      </c>
      <c r="H108" s="45">
        <f>Tabelle1!$E130</f>
        <v>0</v>
      </c>
      <c r="I108" s="45">
        <f>Tabelle1!$F130</f>
        <v>0</v>
      </c>
      <c r="J108" s="63">
        <f>Tabelle1!$G130</f>
        <v>5.4046778891429538E-3</v>
      </c>
    </row>
    <row r="109" spans="1:10" ht="11.1" customHeight="1">
      <c r="A109" s="102"/>
      <c r="B109" s="103"/>
      <c r="C109" s="24" t="s">
        <v>224</v>
      </c>
      <c r="D109" s="10"/>
      <c r="E109" s="13" t="s">
        <v>182</v>
      </c>
      <c r="F109" s="46">
        <f>Tabelle1!$C131</f>
        <v>-0.76981472109174265</v>
      </c>
      <c r="G109" s="47">
        <f>Tabelle1!$D131</f>
        <v>-1.3133254103163039</v>
      </c>
      <c r="H109" s="47">
        <f>Tabelle1!$E131</f>
        <v>-1.449017011011503</v>
      </c>
      <c r="I109" s="47">
        <f>Tabelle1!$F131</f>
        <v>-1.433569197049309</v>
      </c>
      <c r="J109" s="64">
        <f>Tabelle1!$G131</f>
        <v>-1.1860649971123529</v>
      </c>
    </row>
    <row r="110" spans="1:10" ht="11.1" customHeight="1">
      <c r="A110" s="102"/>
      <c r="B110" s="101">
        <v>4</v>
      </c>
      <c r="C110" s="4" t="s">
        <v>225</v>
      </c>
      <c r="D110" s="4"/>
      <c r="E110" s="5" t="s">
        <v>162</v>
      </c>
      <c r="F110" s="44">
        <f>Tabelle1!$C132</f>
        <v>3379.7965786921709</v>
      </c>
      <c r="G110" s="45">
        <f>Tabelle1!$D132</f>
        <v>70.896063594351801</v>
      </c>
      <c r="H110" s="45">
        <f>Tabelle1!$E132</f>
        <v>4460.0725685133684</v>
      </c>
      <c r="I110" s="45">
        <f>Tabelle1!$F132</f>
        <v>4326.8636947331388</v>
      </c>
      <c r="J110" s="63">
        <f>Tabelle1!$G132</f>
        <v>3201.9775577607988</v>
      </c>
    </row>
    <row r="111" spans="1:10" ht="11.1" customHeight="1">
      <c r="A111" s="102"/>
      <c r="B111" s="102"/>
      <c r="C111" s="4" t="s">
        <v>217</v>
      </c>
      <c r="D111" s="4"/>
      <c r="E111" s="5" t="s">
        <v>162</v>
      </c>
      <c r="F111" s="44">
        <f>Tabelle1!$C133</f>
        <v>5.0792445315843473</v>
      </c>
      <c r="G111" s="45">
        <f>Tabelle1!$D133</f>
        <v>0</v>
      </c>
      <c r="H111" s="45">
        <f>Tabelle1!$E133</f>
        <v>0</v>
      </c>
      <c r="I111" s="45">
        <f>Tabelle1!$F133</f>
        <v>0</v>
      </c>
      <c r="J111" s="63">
        <f>Tabelle1!$G133</f>
        <v>1.4393940242067189</v>
      </c>
    </row>
    <row r="112" spans="1:10" ht="11.1" customHeight="1">
      <c r="A112" s="102"/>
      <c r="B112" s="102"/>
      <c r="C112" s="4" t="s">
        <v>226</v>
      </c>
      <c r="D112" s="6"/>
      <c r="E112" s="5" t="s">
        <v>162</v>
      </c>
      <c r="F112" s="44">
        <f>Tabelle1!$C134</f>
        <v>5806.9677757643649</v>
      </c>
      <c r="G112" s="45">
        <f>Tabelle1!$D134</f>
        <v>25.88046250076933</v>
      </c>
      <c r="H112" s="45">
        <f>Tabelle1!$E134</f>
        <v>4536.2815699421326</v>
      </c>
      <c r="I112" s="45">
        <f>Tabelle1!$F134</f>
        <v>2702.7371785851319</v>
      </c>
      <c r="J112" s="63">
        <f>Tabelle1!$G134</f>
        <v>3651.8866282685731</v>
      </c>
    </row>
    <row r="113" spans="1:10" ht="11.1" customHeight="1">
      <c r="A113" s="102"/>
      <c r="B113" s="102"/>
      <c r="C113" s="4" t="s">
        <v>219</v>
      </c>
      <c r="D113" s="6"/>
      <c r="E113" s="5" t="s">
        <v>162</v>
      </c>
      <c r="F113" s="44">
        <f>Tabelle1!$C135</f>
        <v>3322.0985914004691</v>
      </c>
      <c r="G113" s="45">
        <f>Tabelle1!$D135</f>
        <v>20.832938995559491</v>
      </c>
      <c r="H113" s="45">
        <f>Tabelle1!$E135</f>
        <v>704.96835787403654</v>
      </c>
      <c r="I113" s="45">
        <f>Tabelle1!$F135</f>
        <v>599.6574145078348</v>
      </c>
      <c r="J113" s="63">
        <f>Tabelle1!$G135</f>
        <v>1284.982270932006</v>
      </c>
    </row>
    <row r="114" spans="1:10" ht="11.1" customHeight="1">
      <c r="A114" s="102"/>
      <c r="B114" s="102"/>
      <c r="C114" s="4" t="s">
        <v>220</v>
      </c>
      <c r="D114" s="6"/>
      <c r="E114" s="5" t="s">
        <v>162</v>
      </c>
      <c r="F114" s="44">
        <f>Tabelle1!$C136</f>
        <v>0</v>
      </c>
      <c r="G114" s="45">
        <f>Tabelle1!$D136</f>
        <v>0</v>
      </c>
      <c r="H114" s="45">
        <f>Tabelle1!$E136</f>
        <v>0</v>
      </c>
      <c r="I114" s="45">
        <f>Tabelle1!$F136</f>
        <v>0</v>
      </c>
      <c r="J114" s="63">
        <f>Tabelle1!$G136</f>
        <v>0</v>
      </c>
    </row>
    <row r="115" spans="1:10" ht="11.1" customHeight="1">
      <c r="A115" s="102"/>
      <c r="B115" s="103"/>
      <c r="C115" s="24" t="s">
        <v>227</v>
      </c>
      <c r="D115" s="10"/>
      <c r="E115" s="13" t="s">
        <v>147</v>
      </c>
      <c r="F115" s="42">
        <f>Tabelle1!$C137</f>
        <v>171.81412077798481</v>
      </c>
      <c r="G115" s="43">
        <f>Tabelle1!$D137</f>
        <v>36.504794749748548</v>
      </c>
      <c r="H115" s="43">
        <f>Tabelle1!$E137</f>
        <v>101.70869420302201</v>
      </c>
      <c r="I115" s="43">
        <f>Tabelle1!$F137</f>
        <v>62.464116488694337</v>
      </c>
      <c r="J115" s="62">
        <f>Tabelle1!$G137</f>
        <v>114.05097513620311</v>
      </c>
    </row>
    <row r="116" spans="1:10" ht="11.1" customHeight="1">
      <c r="A116" s="102"/>
      <c r="B116" s="101">
        <v>5</v>
      </c>
      <c r="C116" s="4" t="s">
        <v>228</v>
      </c>
      <c r="D116" s="6"/>
      <c r="E116" s="5" t="s">
        <v>162</v>
      </c>
      <c r="F116" s="44">
        <f>Tabelle1!$C138</f>
        <v>213.12720162973059</v>
      </c>
      <c r="G116" s="45">
        <f>Tabelle1!$D138</f>
        <v>10.665900887510981</v>
      </c>
      <c r="H116" s="45">
        <f>Tabelle1!$E138</f>
        <v>23.74351380456002</v>
      </c>
      <c r="I116" s="45">
        <f>Tabelle1!$F138</f>
        <v>547.41800968093526</v>
      </c>
      <c r="J116" s="63">
        <f>Tabelle1!$G138</f>
        <v>156.81387351596899</v>
      </c>
    </row>
    <row r="117" spans="1:10" ht="11.1" customHeight="1">
      <c r="A117" s="102"/>
      <c r="B117" s="102"/>
      <c r="C117" s="4" t="s">
        <v>229</v>
      </c>
      <c r="D117" s="4"/>
      <c r="E117" s="5" t="s">
        <v>162</v>
      </c>
      <c r="F117" s="44">
        <f>Tabelle1!$C139</f>
        <v>1789.3469423625161</v>
      </c>
      <c r="G117" s="45">
        <f>Tabelle1!$D139</f>
        <v>34.721564992599149</v>
      </c>
      <c r="H117" s="45">
        <f>Tabelle1!$E139</f>
        <v>345.2854062101116</v>
      </c>
      <c r="I117" s="45">
        <f>Tabelle1!$F139</f>
        <v>394.80282565256363</v>
      </c>
      <c r="J117" s="63">
        <f>Tabelle1!$G139</f>
        <v>696.40617609026299</v>
      </c>
    </row>
    <row r="118" spans="1:10" ht="11.1" customHeight="1">
      <c r="A118" s="102"/>
      <c r="B118" s="102"/>
      <c r="C118" s="4" t="s">
        <v>219</v>
      </c>
      <c r="D118" s="6"/>
      <c r="E118" s="5" t="s">
        <v>162</v>
      </c>
      <c r="F118" s="44">
        <f>Tabelle1!$C140</f>
        <v>330.25333172807478</v>
      </c>
      <c r="G118" s="45">
        <f>Tabelle1!$D140</f>
        <v>34.721564992599149</v>
      </c>
      <c r="H118" s="45">
        <f>Tabelle1!$E140</f>
        <v>207.1041637397698</v>
      </c>
      <c r="I118" s="45">
        <f>Tabelle1!$F140</f>
        <v>342.69375938160113</v>
      </c>
      <c r="J118" s="63">
        <f>Tabelle1!$G140</f>
        <v>226.7132364340292</v>
      </c>
    </row>
    <row r="119" spans="1:10" ht="11.1" customHeight="1">
      <c r="A119" s="103"/>
      <c r="B119" s="103"/>
      <c r="C119" s="24" t="s">
        <v>230</v>
      </c>
      <c r="D119" s="10"/>
      <c r="E119" s="13" t="s">
        <v>147</v>
      </c>
      <c r="F119" s="42">
        <f>Tabelle1!$C141</f>
        <v>839.56760501701581</v>
      </c>
      <c r="G119" s="43">
        <f>Tabelle1!$D141</f>
        <v>325.53804276632331</v>
      </c>
      <c r="H119" s="43">
        <f>Tabelle1!$E141</f>
        <v>727.11522197653494</v>
      </c>
      <c r="I119" s="43">
        <f>Tabelle1!$F141</f>
        <v>36.060452768321959</v>
      </c>
      <c r="J119" s="62">
        <f>Tabelle1!$G141</f>
        <v>277.48839989137878</v>
      </c>
    </row>
    <row r="120" spans="1:10" ht="11.1" customHeight="1">
      <c r="A120" s="90" t="s">
        <v>231</v>
      </c>
      <c r="B120" s="91"/>
      <c r="C120" s="4" t="s">
        <v>232</v>
      </c>
      <c r="D120" s="6"/>
      <c r="E120" s="5" t="s">
        <v>182</v>
      </c>
      <c r="F120" s="44">
        <f>Tabelle1!$C142</f>
        <v>582.13918873762714</v>
      </c>
      <c r="G120" s="45">
        <f>Tabelle1!$D142</f>
        <v>340.1179087140124</v>
      </c>
      <c r="H120" s="45">
        <f>Tabelle1!$E142</f>
        <v>386.19556440716349</v>
      </c>
      <c r="I120" s="45">
        <f>Tabelle1!$F142</f>
        <v>335.40621104286782</v>
      </c>
      <c r="J120" s="63">
        <f>Tabelle1!$G142</f>
        <v>435.31079734597739</v>
      </c>
    </row>
    <row r="121" spans="1:10" ht="11.1" customHeight="1">
      <c r="A121" s="92"/>
      <c r="B121" s="93"/>
      <c r="C121" s="4" t="s">
        <v>233</v>
      </c>
      <c r="D121" s="6"/>
      <c r="E121" s="5" t="s">
        <v>182</v>
      </c>
      <c r="F121" s="44">
        <f>Tabelle1!$C143</f>
        <v>334.63737808257451</v>
      </c>
      <c r="G121" s="45">
        <f>Tabelle1!$D143</f>
        <v>217.79527663145629</v>
      </c>
      <c r="H121" s="45">
        <f>Tabelle1!$E143</f>
        <v>278.55375235844753</v>
      </c>
      <c r="I121" s="45">
        <f>Tabelle1!$F143</f>
        <v>256.8530702586956</v>
      </c>
      <c r="J121" s="63">
        <f>Tabelle1!$G143</f>
        <v>281.05035679448241</v>
      </c>
    </row>
    <row r="122" spans="1:10" ht="11.1" customHeight="1">
      <c r="A122" s="92"/>
      <c r="B122" s="93"/>
      <c r="C122" s="4" t="s">
        <v>234</v>
      </c>
      <c r="D122" s="4"/>
      <c r="E122" s="5" t="s">
        <v>182</v>
      </c>
      <c r="F122" s="44">
        <f>Tabelle1!$C144</f>
        <v>248.15274825551751</v>
      </c>
      <c r="G122" s="45">
        <f>Tabelle1!$D144</f>
        <v>122.4375548604859</v>
      </c>
      <c r="H122" s="45">
        <f>Tabelle1!$E144</f>
        <v>113.7179656263351</v>
      </c>
      <c r="I122" s="45">
        <f>Tabelle1!$F144</f>
        <v>86.468158744136787</v>
      </c>
      <c r="J122" s="63">
        <f>Tabelle1!$G144</f>
        <v>157.44402001983261</v>
      </c>
    </row>
    <row r="123" spans="1:10" ht="11.1" customHeight="1">
      <c r="A123" s="92"/>
      <c r="B123" s="93"/>
      <c r="C123" s="4" t="s">
        <v>235</v>
      </c>
      <c r="D123" s="6"/>
      <c r="E123" s="5" t="s">
        <v>182</v>
      </c>
      <c r="F123" s="44">
        <f>Tabelle1!$C145</f>
        <v>241.82098442281779</v>
      </c>
      <c r="G123" s="45">
        <f>Tabelle1!$D145</f>
        <v>106.2239103662785</v>
      </c>
      <c r="H123" s="45">
        <f>Tabelle1!$E145</f>
        <v>101.33441280411169</v>
      </c>
      <c r="I123" s="45">
        <f>Tabelle1!$F145</f>
        <v>73.760243963193716</v>
      </c>
      <c r="J123" s="63">
        <f>Tabelle1!$G145</f>
        <v>146.2112509611265</v>
      </c>
    </row>
    <row r="124" spans="1:10" ht="11.1" customHeight="1">
      <c r="A124" s="92"/>
      <c r="B124" s="93"/>
      <c r="C124" s="24" t="s">
        <v>236</v>
      </c>
      <c r="D124" s="10"/>
      <c r="E124" s="13" t="s">
        <v>147</v>
      </c>
      <c r="F124" s="42">
        <f>Tabelle1!$C146</f>
        <v>58.050572226618399</v>
      </c>
      <c r="G124" s="43">
        <f>Tabelle1!$D146</f>
        <v>67.216783873042345</v>
      </c>
      <c r="H124" s="43">
        <f>Tabelle1!$E146</f>
        <v>73.325198809299749</v>
      </c>
      <c r="I124" s="43">
        <f>Tabelle1!$F146</f>
        <v>77.689874911181008</v>
      </c>
      <c r="J124" s="62">
        <f>Tabelle1!$G146</f>
        <v>65.779454950523316</v>
      </c>
    </row>
    <row r="125" spans="1:10" ht="11.1" customHeight="1">
      <c r="A125" s="92"/>
      <c r="B125" s="93"/>
      <c r="C125" s="4" t="s">
        <v>237</v>
      </c>
      <c r="D125" s="6"/>
      <c r="E125" s="5" t="s">
        <v>162</v>
      </c>
      <c r="F125" s="44">
        <f>Tabelle1!$C147</f>
        <v>208898.09370490839</v>
      </c>
      <c r="G125" s="45">
        <f>Tabelle1!$D147</f>
        <v>91586.012100167805</v>
      </c>
      <c r="H125" s="45">
        <f>Tabelle1!$E147</f>
        <v>69155.464763950687</v>
      </c>
      <c r="I125" s="45">
        <f>Tabelle1!$F147</f>
        <v>57965.930718442309</v>
      </c>
      <c r="J125" s="63">
        <f>Tabelle1!$G147</f>
        <v>111758.9814083901</v>
      </c>
    </row>
    <row r="126" spans="1:10" ht="11.1" customHeight="1">
      <c r="A126" s="92"/>
      <c r="B126" s="93"/>
      <c r="C126" s="4" t="s">
        <v>238</v>
      </c>
      <c r="D126" s="6"/>
      <c r="E126" s="5" t="s">
        <v>182</v>
      </c>
      <c r="F126" s="44">
        <f>Tabelle1!$C148</f>
        <v>243.50343275655999</v>
      </c>
      <c r="G126" s="45">
        <f>Tabelle1!$D148</f>
        <v>122.4655318666949</v>
      </c>
      <c r="H126" s="45">
        <f>Tabelle1!$E148</f>
        <v>113.2410784651893</v>
      </c>
      <c r="I126" s="45">
        <f>Tabelle1!$F148</f>
        <v>89.356590451969126</v>
      </c>
      <c r="J126" s="63">
        <f>Tabelle1!$G148</f>
        <v>156.1308218117959</v>
      </c>
    </row>
    <row r="127" spans="1:10" ht="10.5" customHeight="1">
      <c r="A127" s="94"/>
      <c r="B127" s="95"/>
      <c r="C127" s="12" t="s">
        <v>239</v>
      </c>
      <c r="D127" s="12"/>
      <c r="E127" s="13" t="s">
        <v>147</v>
      </c>
      <c r="F127" s="42">
        <f>Tabelle1!$C149</f>
        <v>58.583666590371152</v>
      </c>
      <c r="G127" s="43">
        <f>Tabelle1!$D149</f>
        <v>64.038539022719604</v>
      </c>
      <c r="H127" s="43">
        <f>Tabelle1!$E149</f>
        <v>72.813140434604861</v>
      </c>
      <c r="I127" s="43">
        <f>Tabelle1!$F149</f>
        <v>76.293455180383006</v>
      </c>
      <c r="J127" s="62">
        <f>Tabelle1!$G149</f>
        <v>65.255147992041699</v>
      </c>
    </row>
  </sheetData>
  <mergeCells count="18">
    <mergeCell ref="B7:B22"/>
    <mergeCell ref="B23:B32"/>
    <mergeCell ref="A6:D6"/>
    <mergeCell ref="A120:B127"/>
    <mergeCell ref="A33:B43"/>
    <mergeCell ref="A44:A63"/>
    <mergeCell ref="B44:B50"/>
    <mergeCell ref="B51:B63"/>
    <mergeCell ref="A64:A97"/>
    <mergeCell ref="B64:B71"/>
    <mergeCell ref="B72:B82"/>
    <mergeCell ref="B83:B96"/>
    <mergeCell ref="A98:A119"/>
    <mergeCell ref="B98:B103"/>
    <mergeCell ref="B104:B109"/>
    <mergeCell ref="B110:B115"/>
    <mergeCell ref="B116:B119"/>
    <mergeCell ref="A7:A32"/>
  </mergeCells>
  <pageMargins left="0.31496062992125984" right="0.11811023622047245" top="0.39370078740157483" bottom="0" header="0" footer="0"/>
  <pageSetup paperSize="9" orientation="portrait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zoomScaleNormal="100" workbookViewId="0">
      <selection activeCell="A24" sqref="A24"/>
    </sheetView>
  </sheetViews>
  <sheetFormatPr baseColWidth="10" defaultRowHeight="15"/>
  <cols>
    <col min="1" max="1" width="80.140625" style="30" customWidth="1"/>
    <col min="2" max="9" width="11.42578125" style="30"/>
    <col min="10" max="10" width="80.140625" style="30" customWidth="1"/>
    <col min="11" max="16384" width="11.42578125" style="30"/>
  </cols>
  <sheetData>
    <row r="1" spans="1:10">
      <c r="A1" s="67" t="s">
        <v>275</v>
      </c>
      <c r="J1" s="76" t="s">
        <v>275</v>
      </c>
    </row>
    <row r="5" spans="1:10">
      <c r="A5" s="30" t="s">
        <v>0</v>
      </c>
      <c r="J5" s="30" t="s">
        <v>0</v>
      </c>
    </row>
    <row r="8" spans="1:10">
      <c r="A8" s="30" t="s">
        <v>1</v>
      </c>
      <c r="J8" s="30" t="s">
        <v>1</v>
      </c>
    </row>
    <row r="9" spans="1:10">
      <c r="A9" s="30" t="s">
        <v>2</v>
      </c>
      <c r="J9" s="30" t="s">
        <v>2</v>
      </c>
    </row>
    <row r="10" spans="1:10">
      <c r="A10" s="30" t="s">
        <v>3</v>
      </c>
      <c r="J10" s="30" t="s">
        <v>3</v>
      </c>
    </row>
    <row r="11" spans="1:10">
      <c r="A11" s="30" t="s">
        <v>5</v>
      </c>
      <c r="J11" s="30" t="s">
        <v>5</v>
      </c>
    </row>
    <row r="12" spans="1:10">
      <c r="A12" s="30" t="s">
        <v>3</v>
      </c>
      <c r="J12" s="30" t="s">
        <v>3</v>
      </c>
    </row>
    <row r="13" spans="1:10">
      <c r="A13" s="30" t="s">
        <v>257</v>
      </c>
      <c r="J13" s="30" t="s">
        <v>257</v>
      </c>
    </row>
    <row r="14" spans="1:10">
      <c r="A14" s="30" t="s">
        <v>3</v>
      </c>
      <c r="J14" s="30" t="s">
        <v>3</v>
      </c>
    </row>
    <row r="15" spans="1:10">
      <c r="A15" s="30" t="s">
        <v>4</v>
      </c>
      <c r="J15" s="30" t="s">
        <v>4</v>
      </c>
    </row>
    <row r="17" spans="1:17">
      <c r="A17" s="30" t="s">
        <v>6</v>
      </c>
      <c r="J17" s="30" t="s">
        <v>6</v>
      </c>
    </row>
    <row r="18" spans="1:17">
      <c r="A18" s="30" t="s">
        <v>7</v>
      </c>
      <c r="J18" s="30" t="s">
        <v>7</v>
      </c>
    </row>
    <row r="20" spans="1:17">
      <c r="A20" s="30" t="s">
        <v>8</v>
      </c>
      <c r="J20" s="30" t="s">
        <v>8</v>
      </c>
    </row>
    <row r="24" spans="1:17">
      <c r="A24" s="66" t="s">
        <v>240</v>
      </c>
      <c r="J24" s="30" t="s">
        <v>240</v>
      </c>
    </row>
    <row r="25" spans="1:17">
      <c r="B25" s="66" t="s">
        <v>276</v>
      </c>
      <c r="C25" s="66" t="s">
        <v>277</v>
      </c>
      <c r="H25" s="30" t="s">
        <v>278</v>
      </c>
      <c r="K25" s="30" t="s">
        <v>276</v>
      </c>
      <c r="L25" s="30" t="s">
        <v>277</v>
      </c>
      <c r="Q25" s="30" t="s">
        <v>278</v>
      </c>
    </row>
    <row r="26" spans="1:17">
      <c r="B26" s="30" t="s">
        <v>279</v>
      </c>
      <c r="C26" s="30">
        <v>1</v>
      </c>
      <c r="D26" s="30">
        <v>2</v>
      </c>
      <c r="E26" s="30">
        <v>3</v>
      </c>
      <c r="F26" s="30">
        <v>4</v>
      </c>
      <c r="G26" s="30" t="s">
        <v>278</v>
      </c>
      <c r="H26" s="30" t="s">
        <v>280</v>
      </c>
      <c r="K26" s="30" t="s">
        <v>279</v>
      </c>
      <c r="L26" s="30">
        <v>1</v>
      </c>
      <c r="M26" s="30">
        <v>2</v>
      </c>
      <c r="N26" s="30">
        <v>3</v>
      </c>
      <c r="O26" s="30">
        <v>4</v>
      </c>
      <c r="P26" s="30" t="s">
        <v>278</v>
      </c>
      <c r="Q26" s="30" t="s">
        <v>280</v>
      </c>
    </row>
    <row r="27" spans="1:17">
      <c r="C27" s="30" t="s">
        <v>281</v>
      </c>
      <c r="D27" s="30" t="s">
        <v>282</v>
      </c>
      <c r="E27" s="30" t="s">
        <v>283</v>
      </c>
      <c r="F27" s="30" t="s">
        <v>284</v>
      </c>
      <c r="G27" s="30" t="s">
        <v>280</v>
      </c>
      <c r="H27" s="30" t="s">
        <v>280</v>
      </c>
      <c r="L27" s="30" t="s">
        <v>281</v>
      </c>
      <c r="M27" s="30" t="s">
        <v>282</v>
      </c>
      <c r="N27" s="30" t="s">
        <v>283</v>
      </c>
      <c r="O27" s="30" t="s">
        <v>284</v>
      </c>
      <c r="P27" s="30" t="s">
        <v>280</v>
      </c>
      <c r="Q27" s="30" t="s">
        <v>280</v>
      </c>
    </row>
    <row r="28" spans="1:17">
      <c r="A28" s="30" t="s">
        <v>9</v>
      </c>
      <c r="J28" s="30" t="s">
        <v>9</v>
      </c>
    </row>
    <row r="29" spans="1:17">
      <c r="A29" s="79" t="s">
        <v>10</v>
      </c>
      <c r="B29" s="79"/>
      <c r="C29" s="70">
        <v>38</v>
      </c>
      <c r="D29" s="70">
        <v>23</v>
      </c>
      <c r="E29" s="70">
        <v>44</v>
      </c>
      <c r="F29" s="70">
        <v>22</v>
      </c>
      <c r="G29" s="70">
        <v>127</v>
      </c>
      <c r="H29" s="70">
        <v>127</v>
      </c>
      <c r="I29" s="80"/>
      <c r="J29" s="79" t="s">
        <v>10</v>
      </c>
      <c r="K29" s="79"/>
      <c r="L29" s="70">
        <v>38</v>
      </c>
      <c r="M29" s="70">
        <v>23</v>
      </c>
      <c r="N29" s="70">
        <v>44</v>
      </c>
      <c r="O29" s="70">
        <v>22</v>
      </c>
      <c r="P29" s="70">
        <v>127</v>
      </c>
      <c r="Q29" s="70">
        <v>127</v>
      </c>
    </row>
    <row r="30" spans="1:17">
      <c r="A30" s="69" t="s">
        <v>11</v>
      </c>
      <c r="B30" s="69"/>
      <c r="C30" s="71">
        <v>336.66423999999989</v>
      </c>
      <c r="D30" s="71">
        <v>252.00477000000001</v>
      </c>
      <c r="E30" s="71">
        <v>412.90884999999992</v>
      </c>
      <c r="F30" s="71">
        <v>186.42206999999999</v>
      </c>
      <c r="G30" s="71">
        <v>1187.9999299999999</v>
      </c>
      <c r="H30" s="71">
        <v>1187.9999299999999</v>
      </c>
      <c r="I30" s="81"/>
      <c r="J30" s="69" t="s">
        <v>11</v>
      </c>
      <c r="K30" s="69"/>
      <c r="L30" s="71">
        <v>336.66423999999989</v>
      </c>
      <c r="M30" s="71">
        <v>252.00477000000001</v>
      </c>
      <c r="N30" s="71">
        <v>412.90884999999992</v>
      </c>
      <c r="O30" s="71">
        <v>186.42206999999999</v>
      </c>
      <c r="P30" s="71">
        <v>1187.9999299999999</v>
      </c>
      <c r="Q30" s="71">
        <v>1187.9999299999999</v>
      </c>
    </row>
    <row r="31" spans="1:17">
      <c r="A31" s="69" t="s">
        <v>12</v>
      </c>
      <c r="B31" s="69"/>
      <c r="C31" s="70">
        <v>888.41801392390255</v>
      </c>
      <c r="D31" s="70">
        <v>777.87150167832135</v>
      </c>
      <c r="E31" s="70">
        <v>633.85418791580764</v>
      </c>
      <c r="F31" s="70">
        <v>674.2554769400424</v>
      </c>
      <c r="G31" s="70">
        <v>742.88389044770383</v>
      </c>
      <c r="H31" s="70">
        <v>742.88389044770383</v>
      </c>
      <c r="I31" s="80"/>
      <c r="J31" s="69" t="s">
        <v>12</v>
      </c>
      <c r="K31" s="69"/>
      <c r="L31" s="70">
        <v>888.41801392390255</v>
      </c>
      <c r="M31" s="70">
        <v>777.87150167832135</v>
      </c>
      <c r="N31" s="70">
        <v>633.85418791580764</v>
      </c>
      <c r="O31" s="70">
        <v>674.2554769400424</v>
      </c>
      <c r="P31" s="70">
        <v>742.88389044770383</v>
      </c>
      <c r="Q31" s="70">
        <v>742.88389044770383</v>
      </c>
    </row>
    <row r="32" spans="1:17">
      <c r="A32" s="69" t="s">
        <v>13</v>
      </c>
      <c r="B32" s="69"/>
      <c r="C32" s="71">
        <v>857.88562132408242</v>
      </c>
      <c r="D32" s="71">
        <v>747.85133991709768</v>
      </c>
      <c r="E32" s="71">
        <v>610.69238920405826</v>
      </c>
      <c r="F32" s="71">
        <v>648.70347475489348</v>
      </c>
      <c r="G32" s="71">
        <v>715.80345322915969</v>
      </c>
      <c r="H32" s="71">
        <v>715.80345322915969</v>
      </c>
      <c r="I32" s="81"/>
      <c r="J32" s="69" t="s">
        <v>13</v>
      </c>
      <c r="K32" s="69"/>
      <c r="L32" s="71">
        <v>857.88562132408242</v>
      </c>
      <c r="M32" s="71">
        <v>747.85133991709768</v>
      </c>
      <c r="N32" s="71">
        <v>610.69238920405826</v>
      </c>
      <c r="O32" s="71">
        <v>648.70347475489348</v>
      </c>
      <c r="P32" s="71">
        <v>715.80345322915969</v>
      </c>
      <c r="Q32" s="71">
        <v>715.80345322915969</v>
      </c>
    </row>
    <row r="33" spans="1:17">
      <c r="A33" s="69" t="s">
        <v>14</v>
      </c>
      <c r="B33" s="69"/>
      <c r="C33" s="71">
        <v>804.31637331009676</v>
      </c>
      <c r="D33" s="71">
        <v>740.08795682716652</v>
      </c>
      <c r="E33" s="71">
        <v>602.85845725999843</v>
      </c>
      <c r="F33" s="71">
        <v>630.21732813073038</v>
      </c>
      <c r="G33" s="71">
        <v>693.35211748707763</v>
      </c>
      <c r="H33" s="71">
        <v>693.35211748707763</v>
      </c>
      <c r="I33" s="81"/>
      <c r="J33" s="69" t="s">
        <v>14</v>
      </c>
      <c r="K33" s="69"/>
      <c r="L33" s="71">
        <v>804.31637331009676</v>
      </c>
      <c r="M33" s="71">
        <v>740.08795682716652</v>
      </c>
      <c r="N33" s="71">
        <v>602.85845725999843</v>
      </c>
      <c r="O33" s="71">
        <v>630.21732813073038</v>
      </c>
      <c r="P33" s="71">
        <v>693.35211748707763</v>
      </c>
      <c r="Q33" s="71">
        <v>693.35211748707763</v>
      </c>
    </row>
    <row r="34" spans="1:17">
      <c r="A34" s="69" t="s">
        <v>258</v>
      </c>
      <c r="B34" s="69"/>
      <c r="C34" s="71">
        <v>44.115056894667518</v>
      </c>
      <c r="D34" s="71">
        <v>1.5489126257411721</v>
      </c>
      <c r="E34" s="71">
        <v>4.5175302733278802</v>
      </c>
      <c r="F34" s="71">
        <v>8.4294096723633635E-3</v>
      </c>
      <c r="G34" s="71">
        <v>14.40168025094075</v>
      </c>
      <c r="H34" s="71">
        <v>14.40168025094075</v>
      </c>
      <c r="I34" s="81"/>
      <c r="J34" s="69" t="s">
        <v>258</v>
      </c>
      <c r="K34" s="69"/>
      <c r="L34" s="71">
        <v>44.115056894667518</v>
      </c>
      <c r="M34" s="71">
        <v>1.5489126257411721</v>
      </c>
      <c r="N34" s="71">
        <v>4.5175302733278802</v>
      </c>
      <c r="O34" s="71">
        <v>8.4294096723633635E-3</v>
      </c>
      <c r="P34" s="71">
        <v>14.40168025094075</v>
      </c>
      <c r="Q34" s="71">
        <v>14.40168025094075</v>
      </c>
    </row>
    <row r="35" spans="1:17">
      <c r="A35" s="69" t="s">
        <v>15</v>
      </c>
      <c r="B35" s="69"/>
      <c r="C35" s="72">
        <v>24.140932514403861</v>
      </c>
      <c r="D35" s="72">
        <v>26.540631106654871</v>
      </c>
      <c r="E35" s="72">
        <v>30.699439204365579</v>
      </c>
      <c r="F35" s="72">
        <v>33.371334828705358</v>
      </c>
      <c r="G35" s="72">
        <v>27.93020930217579</v>
      </c>
      <c r="H35" s="72">
        <v>27.93020930217579</v>
      </c>
      <c r="I35" s="82"/>
      <c r="J35" s="69" t="s">
        <v>15</v>
      </c>
      <c r="K35" s="69"/>
      <c r="L35" s="72">
        <v>24.140932514403861</v>
      </c>
      <c r="M35" s="72">
        <v>26.540631106654871</v>
      </c>
      <c r="N35" s="72">
        <v>30.699439204365579</v>
      </c>
      <c r="O35" s="72">
        <v>33.371334828705358</v>
      </c>
      <c r="P35" s="72">
        <v>27.93020930217579</v>
      </c>
      <c r="Q35" s="72">
        <v>27.93020930217579</v>
      </c>
    </row>
    <row r="36" spans="1:17">
      <c r="A36" s="69" t="s">
        <v>16</v>
      </c>
      <c r="B36" s="69"/>
      <c r="C36" s="71">
        <v>265.9947990953836</v>
      </c>
      <c r="D36" s="71">
        <v>228.2523319697481</v>
      </c>
      <c r="E36" s="71">
        <v>249.105698851938</v>
      </c>
      <c r="F36" s="71">
        <v>238.76748924631079</v>
      </c>
      <c r="G36" s="71">
        <v>247.84605040911069</v>
      </c>
      <c r="H36" s="71">
        <v>247.84605040911069</v>
      </c>
      <c r="I36" s="81"/>
      <c r="J36" s="69" t="s">
        <v>16</v>
      </c>
      <c r="K36" s="69"/>
      <c r="L36" s="71">
        <v>265.9947990953836</v>
      </c>
      <c r="M36" s="71">
        <v>228.2523319697481</v>
      </c>
      <c r="N36" s="71">
        <v>249.105698851938</v>
      </c>
      <c r="O36" s="71">
        <v>238.76748924631079</v>
      </c>
      <c r="P36" s="71">
        <v>247.84605040911069</v>
      </c>
      <c r="Q36" s="71">
        <v>247.84605040911069</v>
      </c>
    </row>
    <row r="37" spans="1:17">
      <c r="A37" s="69" t="s">
        <v>259</v>
      </c>
      <c r="B37" s="69"/>
      <c r="C37" s="73">
        <v>19.965940193646212</v>
      </c>
      <c r="D37" s="73">
        <v>16.827942654649409</v>
      </c>
      <c r="E37" s="73">
        <v>63.895551686201152</v>
      </c>
      <c r="F37" s="73">
        <v>38.504988699884102</v>
      </c>
      <c r="G37" s="73">
        <v>34.933330353005488</v>
      </c>
      <c r="H37" s="73">
        <v>34.933330353005488</v>
      </c>
      <c r="I37" s="83"/>
      <c r="J37" s="69" t="s">
        <v>259</v>
      </c>
      <c r="K37" s="69"/>
      <c r="L37" s="73">
        <v>19.965940193646212</v>
      </c>
      <c r="M37" s="73">
        <v>16.827942654649409</v>
      </c>
      <c r="N37" s="73">
        <v>63.895551686201152</v>
      </c>
      <c r="O37" s="73">
        <v>38.504988699884102</v>
      </c>
      <c r="P37" s="73">
        <v>34.933330353005488</v>
      </c>
      <c r="Q37" s="73">
        <v>34.933330353005488</v>
      </c>
    </row>
    <row r="38" spans="1:17">
      <c r="A38" s="69" t="s">
        <v>260</v>
      </c>
      <c r="B38" s="69"/>
      <c r="C38" s="73">
        <v>2.6277238747018981</v>
      </c>
      <c r="D38" s="73">
        <v>6.3157120078246711</v>
      </c>
      <c r="E38" s="73">
        <v>13.300953840388461</v>
      </c>
      <c r="F38" s="73">
        <v>13.46450072811267</v>
      </c>
      <c r="G38" s="73">
        <v>8.151091684384399</v>
      </c>
      <c r="H38" s="73">
        <v>8.151091684384399</v>
      </c>
      <c r="I38" s="83"/>
      <c r="J38" s="69" t="s">
        <v>260</v>
      </c>
      <c r="K38" s="69"/>
      <c r="L38" s="73">
        <v>2.6277238747018981</v>
      </c>
      <c r="M38" s="73">
        <v>6.3157120078246711</v>
      </c>
      <c r="N38" s="73">
        <v>13.300953840388461</v>
      </c>
      <c r="O38" s="73">
        <v>13.46450072811267</v>
      </c>
      <c r="P38" s="73">
        <v>8.151091684384399</v>
      </c>
      <c r="Q38" s="73">
        <v>8.151091684384399</v>
      </c>
    </row>
    <row r="39" spans="1:17">
      <c r="A39" s="69" t="s">
        <v>261</v>
      </c>
      <c r="B39" s="69"/>
      <c r="C39" s="73">
        <v>17.338216318944308</v>
      </c>
      <c r="D39" s="73">
        <v>10.51223064682473</v>
      </c>
      <c r="E39" s="73">
        <v>50.594597845812693</v>
      </c>
      <c r="F39" s="73">
        <v>25.040487971771441</v>
      </c>
      <c r="G39" s="73">
        <v>26.78223866862108</v>
      </c>
      <c r="H39" s="73">
        <v>26.78223866862108</v>
      </c>
      <c r="I39" s="83"/>
      <c r="J39" s="69" t="s">
        <v>261</v>
      </c>
      <c r="K39" s="69"/>
      <c r="L39" s="73">
        <v>17.338216318944308</v>
      </c>
      <c r="M39" s="73">
        <v>10.51223064682473</v>
      </c>
      <c r="N39" s="73">
        <v>50.594597845812693</v>
      </c>
      <c r="O39" s="73">
        <v>25.040487971771441</v>
      </c>
      <c r="P39" s="73">
        <v>26.78223866862108</v>
      </c>
      <c r="Q39" s="73">
        <v>26.78223866862108</v>
      </c>
    </row>
    <row r="40" spans="1:17">
      <c r="A40" s="69" t="s">
        <v>262</v>
      </c>
      <c r="B40" s="69"/>
      <c r="C40" s="73">
        <v>78.930932699291361</v>
      </c>
      <c r="D40" s="73">
        <v>82.326925964290922</v>
      </c>
      <c r="E40" s="73">
        <v>35.561233682966389</v>
      </c>
      <c r="F40" s="73">
        <v>58.645304562974118</v>
      </c>
      <c r="G40" s="73">
        <v>63.938367298104502</v>
      </c>
      <c r="H40" s="73">
        <v>63.938367298104502</v>
      </c>
      <c r="I40" s="83"/>
      <c r="J40" s="69" t="s">
        <v>262</v>
      </c>
      <c r="K40" s="69"/>
      <c r="L40" s="73">
        <v>78.930932699291361</v>
      </c>
      <c r="M40" s="73">
        <v>82.326925964290922</v>
      </c>
      <c r="N40" s="73">
        <v>35.561233682966389</v>
      </c>
      <c r="O40" s="73">
        <v>58.645304562974118</v>
      </c>
      <c r="P40" s="73">
        <v>63.938367298104502</v>
      </c>
      <c r="Q40" s="73">
        <v>63.938367298104502</v>
      </c>
    </row>
    <row r="41" spans="1:17">
      <c r="A41" s="69" t="s">
        <v>263</v>
      </c>
      <c r="B41" s="69"/>
      <c r="C41" s="73">
        <v>72.663973399185949</v>
      </c>
      <c r="D41" s="73">
        <v>14.629271758991729</v>
      </c>
      <c r="E41" s="73">
        <v>23.796226361867038</v>
      </c>
      <c r="F41" s="73">
        <v>28.907277676272241</v>
      </c>
      <c r="G41" s="73">
        <v>39.088811008989133</v>
      </c>
      <c r="H41" s="73">
        <v>39.088811008989133</v>
      </c>
      <c r="I41" s="83"/>
      <c r="J41" s="69" t="s">
        <v>263</v>
      </c>
      <c r="K41" s="69"/>
      <c r="L41" s="73">
        <v>72.663973399185949</v>
      </c>
      <c r="M41" s="73">
        <v>14.629271758991729</v>
      </c>
      <c r="N41" s="73">
        <v>23.796226361867038</v>
      </c>
      <c r="O41" s="73">
        <v>28.907277676272241</v>
      </c>
      <c r="P41" s="73">
        <v>39.088811008989133</v>
      </c>
      <c r="Q41" s="73">
        <v>39.088811008989133</v>
      </c>
    </row>
    <row r="42" spans="1:17">
      <c r="A42" s="69" t="s">
        <v>264</v>
      </c>
      <c r="B42" s="69"/>
      <c r="C42" s="73">
        <v>6.2669593001054178</v>
      </c>
      <c r="D42" s="73">
        <v>67.699953516347477</v>
      </c>
      <c r="E42" s="73">
        <v>11.76500732109935</v>
      </c>
      <c r="F42" s="73">
        <v>29.738026886701871</v>
      </c>
      <c r="G42" s="73">
        <v>24.85006586815885</v>
      </c>
      <c r="H42" s="73">
        <v>24.85006586815885</v>
      </c>
      <c r="I42" s="83"/>
      <c r="J42" s="69" t="s">
        <v>264</v>
      </c>
      <c r="K42" s="69"/>
      <c r="L42" s="73">
        <v>6.2669593001054178</v>
      </c>
      <c r="M42" s="73">
        <v>67.699953516347477</v>
      </c>
      <c r="N42" s="73">
        <v>11.76500732109935</v>
      </c>
      <c r="O42" s="73">
        <v>29.738026886701871</v>
      </c>
      <c r="P42" s="73">
        <v>24.85006586815885</v>
      </c>
      <c r="Q42" s="73">
        <v>24.85006586815885</v>
      </c>
    </row>
    <row r="43" spans="1:17">
      <c r="A43" s="69" t="s">
        <v>17</v>
      </c>
      <c r="B43" s="69"/>
      <c r="C43" s="73">
        <v>1.031766311230419</v>
      </c>
      <c r="D43" s="73">
        <v>0.46607326200642091</v>
      </c>
      <c r="E43" s="73">
        <v>1.3260196376502349</v>
      </c>
      <c r="F43" s="73">
        <v>1.0822708248426529</v>
      </c>
      <c r="G43" s="73">
        <v>1.0008328164940281</v>
      </c>
      <c r="H43" s="73">
        <v>1.0008328164940281</v>
      </c>
      <c r="I43" s="83"/>
      <c r="J43" s="69" t="s">
        <v>17</v>
      </c>
      <c r="K43" s="69"/>
      <c r="L43" s="73">
        <v>1.031766311230419</v>
      </c>
      <c r="M43" s="73">
        <v>0.46607326200642091</v>
      </c>
      <c r="N43" s="73">
        <v>1.3260196376502349</v>
      </c>
      <c r="O43" s="73">
        <v>1.0822708248426529</v>
      </c>
      <c r="P43" s="73">
        <v>1.0008328164940281</v>
      </c>
      <c r="Q43" s="73">
        <v>1.0008328164940281</v>
      </c>
    </row>
    <row r="44" spans="1:17">
      <c r="A44" s="69" t="s">
        <v>18</v>
      </c>
      <c r="B44" s="69"/>
      <c r="C44" s="70">
        <v>24.23514678717773</v>
      </c>
      <c r="D44" s="70">
        <v>21.485660948057141</v>
      </c>
      <c r="E44" s="70">
        <v>25.131986934456769</v>
      </c>
      <c r="F44" s="70">
        <v>23.158479987983888</v>
      </c>
      <c r="G44" s="70">
        <v>24.116282645178192</v>
      </c>
      <c r="H44" s="70">
        <v>24.116282645178192</v>
      </c>
      <c r="I44" s="80"/>
      <c r="J44" s="69" t="s">
        <v>18</v>
      </c>
      <c r="K44" s="69"/>
      <c r="L44" s="70">
        <v>24.23514678717773</v>
      </c>
      <c r="M44" s="70">
        <v>21.485660948057141</v>
      </c>
      <c r="N44" s="70">
        <v>25.131986934456769</v>
      </c>
      <c r="O44" s="70">
        <v>23.158479987983888</v>
      </c>
      <c r="P44" s="70">
        <v>24.116282645178192</v>
      </c>
      <c r="Q44" s="70">
        <v>24.116282645178192</v>
      </c>
    </row>
    <row r="45" spans="1:17">
      <c r="A45" s="69" t="s">
        <v>19</v>
      </c>
      <c r="B45" s="69"/>
      <c r="C45" s="73">
        <v>1.057783621429645</v>
      </c>
      <c r="D45" s="73">
        <v>0.79768974283605754</v>
      </c>
      <c r="E45" s="73">
        <v>0.91781609802658348</v>
      </c>
      <c r="F45" s="73">
        <v>4.4352832856903026</v>
      </c>
      <c r="G45" s="73">
        <v>1.438954379976064</v>
      </c>
      <c r="H45" s="73">
        <v>1.438954379976064</v>
      </c>
      <c r="I45" s="83"/>
      <c r="J45" s="69" t="s">
        <v>19</v>
      </c>
      <c r="K45" s="69"/>
      <c r="L45" s="73">
        <v>1.057783621429645</v>
      </c>
      <c r="M45" s="73">
        <v>0.79768974283605754</v>
      </c>
      <c r="N45" s="73">
        <v>0.91781609802658348</v>
      </c>
      <c r="O45" s="73">
        <v>4.4352832856903026</v>
      </c>
      <c r="P45" s="73">
        <v>1.438954379976064</v>
      </c>
      <c r="Q45" s="73">
        <v>1.438954379976064</v>
      </c>
    </row>
    <row r="46" spans="1:17">
      <c r="A46" s="69" t="s">
        <v>20</v>
      </c>
      <c r="B46" s="69"/>
      <c r="C46" s="73">
        <v>0.18819470743459299</v>
      </c>
      <c r="D46" s="73">
        <v>0.15668174784581421</v>
      </c>
      <c r="E46" s="73">
        <v>0.14930217633389611</v>
      </c>
      <c r="F46" s="73">
        <v>1.0772756640893431</v>
      </c>
      <c r="G46" s="73">
        <v>0.29611511871041257</v>
      </c>
      <c r="H46" s="73">
        <v>0.29611511871041257</v>
      </c>
      <c r="I46" s="83"/>
      <c r="J46" s="69" t="s">
        <v>20</v>
      </c>
      <c r="K46" s="69"/>
      <c r="L46" s="73">
        <v>0.18819470743459299</v>
      </c>
      <c r="M46" s="73">
        <v>0.15668174784581421</v>
      </c>
      <c r="N46" s="73">
        <v>0.14930217633389611</v>
      </c>
      <c r="O46" s="73">
        <v>1.0772756640893431</v>
      </c>
      <c r="P46" s="73">
        <v>0.29611511871041257</v>
      </c>
      <c r="Q46" s="73">
        <v>0.29611511871041257</v>
      </c>
    </row>
    <row r="47" spans="1:17">
      <c r="A47" s="69" t="s">
        <v>21</v>
      </c>
      <c r="B47" s="69"/>
      <c r="C47" s="73">
        <v>0.63897254774646051</v>
      </c>
      <c r="D47" s="73">
        <v>0.34379780503322832</v>
      </c>
      <c r="E47" s="73">
        <v>0.34874234661285802</v>
      </c>
      <c r="F47" s="73">
        <v>2.1468074571730331</v>
      </c>
      <c r="G47" s="73">
        <v>0.70192443606991728</v>
      </c>
      <c r="H47" s="73">
        <v>0.70192443606991728</v>
      </c>
      <c r="I47" s="83"/>
      <c r="J47" s="69" t="s">
        <v>21</v>
      </c>
      <c r="K47" s="69"/>
      <c r="L47" s="73">
        <v>0.63897254774646051</v>
      </c>
      <c r="M47" s="73">
        <v>0.34379780503322832</v>
      </c>
      <c r="N47" s="73">
        <v>0.34874234661285802</v>
      </c>
      <c r="O47" s="73">
        <v>2.1468074571730331</v>
      </c>
      <c r="P47" s="73">
        <v>0.70192443606991728</v>
      </c>
      <c r="Q47" s="73">
        <v>0.70192443606991728</v>
      </c>
    </row>
    <row r="48" spans="1:17">
      <c r="A48" s="69" t="s">
        <v>22</v>
      </c>
      <c r="B48" s="69"/>
      <c r="C48" s="73">
        <v>0.21889826949159069</v>
      </c>
      <c r="D48" s="73">
        <v>0.26675313864295308</v>
      </c>
      <c r="E48" s="73">
        <v>0.36678013504330242</v>
      </c>
      <c r="F48" s="73">
        <v>1.117169077623424</v>
      </c>
      <c r="G48" s="73">
        <v>0.40109921372336482</v>
      </c>
      <c r="H48" s="73">
        <v>0.40109921372336482</v>
      </c>
      <c r="I48" s="83"/>
      <c r="J48" s="69" t="s">
        <v>22</v>
      </c>
      <c r="K48" s="69"/>
      <c r="L48" s="73">
        <v>0.21889826949159069</v>
      </c>
      <c r="M48" s="73">
        <v>0.26675313864295308</v>
      </c>
      <c r="N48" s="73">
        <v>0.36678013504330242</v>
      </c>
      <c r="O48" s="73">
        <v>1.117169077623424</v>
      </c>
      <c r="P48" s="73">
        <v>0.40109921372336482</v>
      </c>
      <c r="Q48" s="73">
        <v>0.40109921372336482</v>
      </c>
    </row>
    <row r="49" spans="1:17">
      <c r="A49" s="69" t="s">
        <v>23</v>
      </c>
      <c r="B49" s="69"/>
      <c r="C49" s="70">
        <v>1718.6306772449</v>
      </c>
      <c r="D49" s="70">
        <v>687.86243293795133</v>
      </c>
      <c r="E49" s="70">
        <v>2200.7912899462258</v>
      </c>
      <c r="F49" s="70">
        <v>1665.36530073789</v>
      </c>
      <c r="G49" s="70">
        <v>1625.588706530845</v>
      </c>
      <c r="H49" s="70">
        <v>1625.588706530845</v>
      </c>
      <c r="I49" s="80"/>
      <c r="J49" s="69" t="s">
        <v>23</v>
      </c>
      <c r="K49" s="69"/>
      <c r="L49" s="70">
        <v>1718.6306772449</v>
      </c>
      <c r="M49" s="70">
        <v>687.86243293795133</v>
      </c>
      <c r="N49" s="70">
        <v>2200.7912899462258</v>
      </c>
      <c r="O49" s="70">
        <v>1665.36530073789</v>
      </c>
      <c r="P49" s="70">
        <v>1625.588706530845</v>
      </c>
      <c r="Q49" s="70">
        <v>1625.588706530845</v>
      </c>
    </row>
    <row r="50" spans="1:17">
      <c r="A50" s="69" t="s">
        <v>24</v>
      </c>
      <c r="B50" s="69"/>
      <c r="C50" s="70">
        <v>241.87447328511999</v>
      </c>
      <c r="D50" s="70">
        <v>94.745837676635986</v>
      </c>
      <c r="E50" s="70">
        <v>222.55282136597509</v>
      </c>
      <c r="F50" s="70">
        <v>370.40678623684158</v>
      </c>
      <c r="G50" s="70">
        <v>221.81675261194289</v>
      </c>
      <c r="H50" s="70">
        <v>221.81675261194289</v>
      </c>
      <c r="I50" s="80"/>
      <c r="J50" s="69" t="s">
        <v>24</v>
      </c>
      <c r="K50" s="69"/>
      <c r="L50" s="70">
        <v>241.87447328511999</v>
      </c>
      <c r="M50" s="70">
        <v>94.745837676635986</v>
      </c>
      <c r="N50" s="70">
        <v>222.55282136597509</v>
      </c>
      <c r="O50" s="70">
        <v>370.40678623684158</v>
      </c>
      <c r="P50" s="70">
        <v>221.81675261194289</v>
      </c>
      <c r="Q50" s="70">
        <v>221.81675261194289</v>
      </c>
    </row>
    <row r="51" spans="1:17">
      <c r="A51" s="69" t="s">
        <v>25</v>
      </c>
      <c r="B51" s="69"/>
      <c r="C51" s="70">
        <v>474.71752664736277</v>
      </c>
      <c r="D51" s="70">
        <v>247.74490406067071</v>
      </c>
      <c r="E51" s="70">
        <v>501.26314739053271</v>
      </c>
      <c r="F51" s="70">
        <v>257.28136606999851</v>
      </c>
      <c r="G51" s="70">
        <v>401.36499767228378</v>
      </c>
      <c r="H51" s="70">
        <v>401.36499767228378</v>
      </c>
      <c r="I51" s="80"/>
      <c r="J51" s="69" t="s">
        <v>25</v>
      </c>
      <c r="K51" s="69"/>
      <c r="L51" s="70">
        <v>474.71752664736277</v>
      </c>
      <c r="M51" s="70">
        <v>247.74490406067071</v>
      </c>
      <c r="N51" s="70">
        <v>501.26314739053271</v>
      </c>
      <c r="O51" s="70">
        <v>257.28136606999851</v>
      </c>
      <c r="P51" s="70">
        <v>401.36499767228378</v>
      </c>
      <c r="Q51" s="70">
        <v>401.36499767228378</v>
      </c>
    </row>
    <row r="52" spans="1:17">
      <c r="A52" s="69" t="s">
        <v>26</v>
      </c>
      <c r="B52" s="69"/>
      <c r="C52" s="70">
        <v>180.787469137344</v>
      </c>
      <c r="D52" s="70">
        <v>89.804950486372036</v>
      </c>
      <c r="E52" s="70">
        <v>248.467238084017</v>
      </c>
      <c r="F52" s="70">
        <v>181.38314824901849</v>
      </c>
      <c r="G52" s="70">
        <v>180.77739167585369</v>
      </c>
      <c r="H52" s="70">
        <v>180.77739167585369</v>
      </c>
      <c r="I52" s="80"/>
      <c r="J52" s="69" t="s">
        <v>26</v>
      </c>
      <c r="K52" s="69"/>
      <c r="L52" s="70">
        <v>180.787469137344</v>
      </c>
      <c r="M52" s="70">
        <v>89.804950486372036</v>
      </c>
      <c r="N52" s="70">
        <v>248.467238084017</v>
      </c>
      <c r="O52" s="70">
        <v>181.38314824901849</v>
      </c>
      <c r="P52" s="70">
        <v>180.77739167585369</v>
      </c>
      <c r="Q52" s="70">
        <v>180.77739167585369</v>
      </c>
    </row>
    <row r="53" spans="1:17">
      <c r="A53" s="69" t="s">
        <v>27</v>
      </c>
      <c r="B53" s="69"/>
      <c r="C53" s="73">
        <v>2.2024308243330708</v>
      </c>
      <c r="D53" s="73">
        <v>1.1158616299207349</v>
      </c>
      <c r="E53" s="73">
        <v>1.664979341937896</v>
      </c>
      <c r="F53" s="73">
        <v>3.8135205898815161</v>
      </c>
      <c r="G53" s="73">
        <v>2.0379557267594568</v>
      </c>
      <c r="H53" s="73">
        <v>2.0379557267594568</v>
      </c>
      <c r="I53" s="83"/>
      <c r="J53" s="69" t="s">
        <v>27</v>
      </c>
      <c r="K53" s="69"/>
      <c r="L53" s="73">
        <v>2.2024308243330708</v>
      </c>
      <c r="M53" s="73">
        <v>1.1158616299207349</v>
      </c>
      <c r="N53" s="73">
        <v>1.664979341937896</v>
      </c>
      <c r="O53" s="73">
        <v>3.8135205898815161</v>
      </c>
      <c r="P53" s="73">
        <v>2.0379557267594568</v>
      </c>
      <c r="Q53" s="73">
        <v>2.0379557267594568</v>
      </c>
    </row>
    <row r="54" spans="1:17">
      <c r="A54" s="69" t="s">
        <v>28</v>
      </c>
      <c r="B54" s="69"/>
      <c r="C54" s="73">
        <v>7.2458097793547722</v>
      </c>
      <c r="D54" s="73">
        <v>4.5606622134484782</v>
      </c>
      <c r="E54" s="73">
        <v>5.6174632531347539</v>
      </c>
      <c r="F54" s="73">
        <v>4.7479426702701826</v>
      </c>
      <c r="G54" s="73">
        <v>5.8126451658402223</v>
      </c>
      <c r="H54" s="73">
        <v>5.8126451658402223</v>
      </c>
      <c r="I54" s="83"/>
      <c r="J54" s="69" t="s">
        <v>28</v>
      </c>
      <c r="K54" s="69"/>
      <c r="L54" s="73">
        <v>7.2458097793547722</v>
      </c>
      <c r="M54" s="73">
        <v>4.5606622134484782</v>
      </c>
      <c r="N54" s="73">
        <v>5.6174632531347539</v>
      </c>
      <c r="O54" s="73">
        <v>4.7479426702701826</v>
      </c>
      <c r="P54" s="73">
        <v>5.8126451658402223</v>
      </c>
      <c r="Q54" s="73">
        <v>5.8126451658402223</v>
      </c>
    </row>
    <row r="55" spans="1:17">
      <c r="A55" s="69" t="s">
        <v>29</v>
      </c>
      <c r="B55" s="69"/>
      <c r="C55" s="73">
        <v>108.31743513699369</v>
      </c>
      <c r="D55" s="73">
        <v>138.92511508433819</v>
      </c>
      <c r="E55" s="73">
        <v>105.006940370438</v>
      </c>
      <c r="F55" s="73">
        <v>115.70650412774999</v>
      </c>
      <c r="G55" s="73">
        <v>113.549360308752</v>
      </c>
      <c r="H55" s="73">
        <v>113.549360308752</v>
      </c>
      <c r="I55" s="83"/>
      <c r="J55" s="69" t="s">
        <v>29</v>
      </c>
      <c r="K55" s="69"/>
      <c r="L55" s="73">
        <v>108.31743513699369</v>
      </c>
      <c r="M55" s="73">
        <v>138.92511508433819</v>
      </c>
      <c r="N55" s="73">
        <v>105.006940370438</v>
      </c>
      <c r="O55" s="73">
        <v>115.70650412774999</v>
      </c>
      <c r="P55" s="73">
        <v>113.549360308752</v>
      </c>
      <c r="Q55" s="73">
        <v>113.549360308752</v>
      </c>
    </row>
    <row r="56" spans="1:17">
      <c r="A56" s="69" t="s">
        <v>30</v>
      </c>
      <c r="B56" s="69"/>
      <c r="C56" s="73">
        <v>7.8484753079025484</v>
      </c>
      <c r="D56" s="73">
        <v>6.3359052286412236</v>
      </c>
      <c r="E56" s="73">
        <v>5.8987262885504794</v>
      </c>
      <c r="F56" s="73">
        <v>5.4936784817593711</v>
      </c>
      <c r="G56" s="73">
        <v>6.6002214028291704</v>
      </c>
      <c r="H56" s="73">
        <v>6.6002214028291704</v>
      </c>
      <c r="I56" s="83"/>
      <c r="J56" s="69" t="s">
        <v>30</v>
      </c>
      <c r="K56" s="69"/>
      <c r="L56" s="73">
        <v>7.8484753079025484</v>
      </c>
      <c r="M56" s="73">
        <v>6.3359052286412236</v>
      </c>
      <c r="N56" s="73">
        <v>5.8987262885504794</v>
      </c>
      <c r="O56" s="73">
        <v>5.4936784817593711</v>
      </c>
      <c r="P56" s="73">
        <v>6.6002214028291704</v>
      </c>
      <c r="Q56" s="73">
        <v>6.6002214028291704</v>
      </c>
    </row>
    <row r="57" spans="1:17">
      <c r="A57" s="69" t="s">
        <v>31</v>
      </c>
      <c r="B57" s="69"/>
      <c r="C57" s="73">
        <v>11.173458270379991</v>
      </c>
      <c r="D57" s="73">
        <v>8.6701979650742196</v>
      </c>
      <c r="E57" s="73">
        <v>57.427855104487143</v>
      </c>
      <c r="F57" s="73">
        <v>32.677834487061062</v>
      </c>
      <c r="G57" s="73">
        <v>25.444338418069069</v>
      </c>
      <c r="H57" s="73">
        <v>25.444338418069069</v>
      </c>
      <c r="I57" s="83"/>
      <c r="J57" s="69" t="s">
        <v>31</v>
      </c>
      <c r="K57" s="69"/>
      <c r="L57" s="73">
        <v>11.173458270379991</v>
      </c>
      <c r="M57" s="73">
        <v>8.6701979650742196</v>
      </c>
      <c r="N57" s="73">
        <v>57.427855104487143</v>
      </c>
      <c r="O57" s="73">
        <v>32.677834487061062</v>
      </c>
      <c r="P57" s="73">
        <v>25.444338418069069</v>
      </c>
      <c r="Q57" s="73">
        <v>25.444338418069069</v>
      </c>
    </row>
    <row r="58" spans="1:17">
      <c r="A58" s="69" t="s">
        <v>32</v>
      </c>
      <c r="B58" s="69"/>
      <c r="C58" s="73">
        <v>0.7021929271985845</v>
      </c>
      <c r="D58" s="73">
        <v>1.5344120383380391</v>
      </c>
      <c r="E58" s="73">
        <v>7.5804500031042812</v>
      </c>
      <c r="F58" s="73">
        <v>6.6295069242115217</v>
      </c>
      <c r="G58" s="73">
        <v>3.4036792520641859</v>
      </c>
      <c r="H58" s="73">
        <v>3.4036792520641859</v>
      </c>
      <c r="I58" s="83"/>
      <c r="J58" s="69" t="s">
        <v>32</v>
      </c>
      <c r="K58" s="69"/>
      <c r="L58" s="73">
        <v>0.7021929271985845</v>
      </c>
      <c r="M58" s="73">
        <v>1.5344120383380391</v>
      </c>
      <c r="N58" s="73">
        <v>7.5804500031042812</v>
      </c>
      <c r="O58" s="73">
        <v>6.6295069242115217</v>
      </c>
      <c r="P58" s="73">
        <v>3.4036792520641859</v>
      </c>
      <c r="Q58" s="73">
        <v>3.4036792520641859</v>
      </c>
    </row>
    <row r="59" spans="1:17">
      <c r="A59" s="69" t="s">
        <v>33</v>
      </c>
      <c r="B59" s="69"/>
      <c r="C59" s="73">
        <v>10.4712653431814</v>
      </c>
      <c r="D59" s="73">
        <v>7.1357859267361832</v>
      </c>
      <c r="E59" s="73">
        <v>49.847405101382869</v>
      </c>
      <c r="F59" s="73">
        <v>26.04832756284954</v>
      </c>
      <c r="G59" s="73">
        <v>22.040659166004879</v>
      </c>
      <c r="H59" s="73">
        <v>22.040659166004879</v>
      </c>
      <c r="I59" s="83"/>
      <c r="J59" s="69" t="s">
        <v>33</v>
      </c>
      <c r="K59" s="69"/>
      <c r="L59" s="73">
        <v>10.4712653431814</v>
      </c>
      <c r="M59" s="73">
        <v>7.1357859267361832</v>
      </c>
      <c r="N59" s="73">
        <v>49.847405101382869</v>
      </c>
      <c r="O59" s="73">
        <v>26.04832756284954</v>
      </c>
      <c r="P59" s="73">
        <v>22.040659166004879</v>
      </c>
      <c r="Q59" s="73">
        <v>22.040659166004879</v>
      </c>
    </row>
    <row r="60" spans="1:17">
      <c r="A60" s="69" t="s">
        <v>34</v>
      </c>
      <c r="B60" s="69"/>
      <c r="C60" s="73">
        <v>88.826541729620047</v>
      </c>
      <c r="D60" s="73">
        <v>91.329802034925791</v>
      </c>
      <c r="E60" s="73">
        <v>42.572144895512871</v>
      </c>
      <c r="F60" s="73">
        <v>67.322165512938923</v>
      </c>
      <c r="G60" s="73">
        <v>74.555661581930934</v>
      </c>
      <c r="H60" s="73">
        <v>74.555661581930934</v>
      </c>
      <c r="I60" s="83"/>
      <c r="J60" s="69" t="s">
        <v>34</v>
      </c>
      <c r="K60" s="69"/>
      <c r="L60" s="73">
        <v>88.826541729620047</v>
      </c>
      <c r="M60" s="73">
        <v>91.329802034925791</v>
      </c>
      <c r="N60" s="73">
        <v>42.572144895512871</v>
      </c>
      <c r="O60" s="73">
        <v>67.322165512938923</v>
      </c>
      <c r="P60" s="73">
        <v>74.555661581930934</v>
      </c>
      <c r="Q60" s="73">
        <v>74.555661581930934</v>
      </c>
    </row>
    <row r="61" spans="1:17">
      <c r="A61" s="69" t="s">
        <v>35</v>
      </c>
      <c r="B61" s="69"/>
      <c r="C61" s="73">
        <v>82.03755391246483</v>
      </c>
      <c r="D61" s="73">
        <v>18.452055692820071</v>
      </c>
      <c r="E61" s="73">
        <v>31.998298704485151</v>
      </c>
      <c r="F61" s="73">
        <v>36.512065227220361</v>
      </c>
      <c r="G61" s="73">
        <v>49.860080403894678</v>
      </c>
      <c r="H61" s="73">
        <v>49.860080403894678</v>
      </c>
      <c r="I61" s="83"/>
      <c r="J61" s="69" t="s">
        <v>35</v>
      </c>
      <c r="K61" s="69"/>
      <c r="L61" s="73">
        <v>82.03755391246483</v>
      </c>
      <c r="M61" s="73">
        <v>18.452055692820071</v>
      </c>
      <c r="N61" s="73">
        <v>31.998298704485151</v>
      </c>
      <c r="O61" s="73">
        <v>36.512065227220361</v>
      </c>
      <c r="P61" s="73">
        <v>49.860080403894678</v>
      </c>
      <c r="Q61" s="73">
        <v>49.860080403894678</v>
      </c>
    </row>
    <row r="62" spans="1:17">
      <c r="A62" s="69" t="s">
        <v>36</v>
      </c>
      <c r="B62" s="69"/>
      <c r="C62" s="73">
        <v>6.7889878171551912</v>
      </c>
      <c r="D62" s="73">
        <v>72.877746342105723</v>
      </c>
      <c r="E62" s="73">
        <v>10.573846191027719</v>
      </c>
      <c r="F62" s="73">
        <v>30.810100285718569</v>
      </c>
      <c r="G62" s="73">
        <v>24.69558117803625</v>
      </c>
      <c r="H62" s="73">
        <v>24.69558117803625</v>
      </c>
      <c r="I62" s="83"/>
      <c r="J62" s="69" t="s">
        <v>36</v>
      </c>
      <c r="K62" s="69"/>
      <c r="L62" s="73">
        <v>6.7889878171551912</v>
      </c>
      <c r="M62" s="73">
        <v>72.877746342105723</v>
      </c>
      <c r="N62" s="73">
        <v>10.573846191027719</v>
      </c>
      <c r="O62" s="73">
        <v>30.810100285718569</v>
      </c>
      <c r="P62" s="73">
        <v>24.69558117803625</v>
      </c>
      <c r="Q62" s="73">
        <v>24.69558117803625</v>
      </c>
    </row>
    <row r="63" spans="1:17">
      <c r="A63" s="69" t="s">
        <v>37</v>
      </c>
      <c r="B63" s="69"/>
      <c r="C63" s="73">
        <v>23.4991750055826</v>
      </c>
      <c r="D63" s="73">
        <v>58.601725926209241</v>
      </c>
      <c r="E63" s="73">
        <v>34.593934300124147</v>
      </c>
      <c r="F63" s="73">
        <v>64.667206703997408</v>
      </c>
      <c r="G63" s="73">
        <v>38.998615791928913</v>
      </c>
      <c r="H63" s="73">
        <v>38.998615791928913</v>
      </c>
      <c r="I63" s="83"/>
      <c r="J63" s="69" t="s">
        <v>37</v>
      </c>
      <c r="K63" s="69"/>
      <c r="L63" s="73">
        <v>23.4991750055826</v>
      </c>
      <c r="M63" s="73">
        <v>58.601725926209241</v>
      </c>
      <c r="N63" s="73">
        <v>34.593934300124147</v>
      </c>
      <c r="O63" s="73">
        <v>64.667206703997408</v>
      </c>
      <c r="P63" s="73">
        <v>38.998615791928913</v>
      </c>
      <c r="Q63" s="73">
        <v>38.998615791928913</v>
      </c>
    </row>
    <row r="64" spans="1:17">
      <c r="A64" s="69" t="s">
        <v>38</v>
      </c>
      <c r="B64" s="69"/>
      <c r="C64" s="73">
        <v>74.38802167091238</v>
      </c>
      <c r="D64" s="73">
        <v>42.872070016274222</v>
      </c>
      <c r="E64" s="73">
        <v>48.314284008779417</v>
      </c>
      <c r="F64" s="73">
        <v>49.045866426792351</v>
      </c>
      <c r="G64" s="73">
        <v>57.773498197575549</v>
      </c>
      <c r="H64" s="73">
        <v>57.773498197575549</v>
      </c>
      <c r="I64" s="83"/>
      <c r="J64" s="69" t="s">
        <v>38</v>
      </c>
      <c r="K64" s="69"/>
      <c r="L64" s="73">
        <v>74.38802167091238</v>
      </c>
      <c r="M64" s="73">
        <v>42.872070016274222</v>
      </c>
      <c r="N64" s="73">
        <v>48.314284008779417</v>
      </c>
      <c r="O64" s="73">
        <v>49.045866426792351</v>
      </c>
      <c r="P64" s="73">
        <v>57.773498197575549</v>
      </c>
      <c r="Q64" s="73">
        <v>57.773498197575549</v>
      </c>
    </row>
    <row r="65" spans="1:17">
      <c r="A65" s="69" t="s">
        <v>39</v>
      </c>
      <c r="B65" s="69"/>
      <c r="C65" s="73">
        <v>8.5571634186421104</v>
      </c>
      <c r="D65" s="73">
        <v>6.5978173269571663</v>
      </c>
      <c r="E65" s="73">
        <v>11.138081078168771</v>
      </c>
      <c r="F65" s="73">
        <v>8.5079845986407534</v>
      </c>
      <c r="G65" s="73">
        <v>8.818471878253245</v>
      </c>
      <c r="H65" s="73">
        <v>8.818471878253245</v>
      </c>
      <c r="I65" s="83"/>
      <c r="J65" s="69" t="s">
        <v>39</v>
      </c>
      <c r="K65" s="69"/>
      <c r="L65" s="73">
        <v>8.5571634186421104</v>
      </c>
      <c r="M65" s="73">
        <v>6.5978173269571663</v>
      </c>
      <c r="N65" s="73">
        <v>11.138081078168771</v>
      </c>
      <c r="O65" s="73">
        <v>8.5079845986407534</v>
      </c>
      <c r="P65" s="73">
        <v>8.818471878253245</v>
      </c>
      <c r="Q65" s="73">
        <v>8.818471878253245</v>
      </c>
    </row>
    <row r="66" spans="1:17">
      <c r="A66" s="69" t="s">
        <v>40</v>
      </c>
      <c r="B66" s="69"/>
      <c r="C66" s="71">
        <v>503001.76340759842</v>
      </c>
      <c r="D66" s="71">
        <v>254439.14810791079</v>
      </c>
      <c r="E66" s="71">
        <v>240330.52314665099</v>
      </c>
      <c r="F66" s="71">
        <v>222453.45626229551</v>
      </c>
      <c r="G66" s="71">
        <v>314955.75855939859</v>
      </c>
      <c r="H66" s="71">
        <v>314955.75855939859</v>
      </c>
      <c r="I66" s="81"/>
      <c r="J66" s="69" t="s">
        <v>40</v>
      </c>
      <c r="K66" s="69"/>
      <c r="L66" s="71">
        <v>503001.76340759842</v>
      </c>
      <c r="M66" s="71">
        <v>254439.14810791079</v>
      </c>
      <c r="N66" s="71">
        <v>240330.52314665099</v>
      </c>
      <c r="O66" s="71">
        <v>222453.45626229551</v>
      </c>
      <c r="P66" s="71">
        <v>314955.75855939859</v>
      </c>
      <c r="Q66" s="71">
        <v>314955.75855939859</v>
      </c>
    </row>
    <row r="67" spans="1:17">
      <c r="A67" s="69" t="s">
        <v>241</v>
      </c>
      <c r="B67" s="69"/>
      <c r="C67" s="73">
        <v>98.208811171635674</v>
      </c>
      <c r="D67" s="73">
        <v>95.235232453871859</v>
      </c>
      <c r="E67" s="73">
        <v>96.102463033372388</v>
      </c>
      <c r="F67" s="73">
        <v>96.133800408642642</v>
      </c>
      <c r="G67" s="73">
        <v>96.910624106066024</v>
      </c>
      <c r="H67" s="73">
        <v>96.910624106066024</v>
      </c>
      <c r="I67" s="83"/>
      <c r="J67" s="69" t="s">
        <v>241</v>
      </c>
      <c r="K67" s="69"/>
      <c r="L67" s="73">
        <v>98.208811171635674</v>
      </c>
      <c r="M67" s="73">
        <v>95.235232453871859</v>
      </c>
      <c r="N67" s="73">
        <v>96.102463033372388</v>
      </c>
      <c r="O67" s="73">
        <v>96.133800408642642</v>
      </c>
      <c r="P67" s="73">
        <v>96.910624106066024</v>
      </c>
      <c r="Q67" s="73">
        <v>96.910624106066024</v>
      </c>
    </row>
    <row r="68" spans="1:17">
      <c r="A68" s="69" t="s">
        <v>242</v>
      </c>
      <c r="B68" s="69"/>
      <c r="C68" s="73">
        <v>5.8727843741480032E-2</v>
      </c>
      <c r="D68" s="73">
        <v>0</v>
      </c>
      <c r="E68" s="73">
        <v>0.1417739320398981</v>
      </c>
      <c r="F68" s="73">
        <v>0.18797498496201909</v>
      </c>
      <c r="G68" s="73">
        <v>8.5013756877845667E-2</v>
      </c>
      <c r="H68" s="73">
        <v>8.5013756877845667E-2</v>
      </c>
      <c r="I68" s="83"/>
      <c r="J68" s="69" t="s">
        <v>242</v>
      </c>
      <c r="K68" s="69"/>
      <c r="L68" s="73">
        <v>5.8727843741480032E-2</v>
      </c>
      <c r="M68" s="73">
        <v>0</v>
      </c>
      <c r="N68" s="73">
        <v>0.1417739320398981</v>
      </c>
      <c r="O68" s="73">
        <v>0.18797498496201909</v>
      </c>
      <c r="P68" s="73">
        <v>8.5013756877845667E-2</v>
      </c>
      <c r="Q68" s="73">
        <v>8.5013756877845667E-2</v>
      </c>
    </row>
    <row r="69" spans="1:17">
      <c r="A69" s="69" t="s">
        <v>243</v>
      </c>
      <c r="B69" s="69"/>
      <c r="C69" s="73">
        <v>4.9281413871293721E-2</v>
      </c>
      <c r="D69" s="73">
        <v>9.7036989109116495E-4</v>
      </c>
      <c r="E69" s="73">
        <v>0.28732638990259879</v>
      </c>
      <c r="F69" s="73">
        <v>8.9406225928743852E-2</v>
      </c>
      <c r="G69" s="73">
        <v>0.1085826353865128</v>
      </c>
      <c r="H69" s="73">
        <v>0.1085826353865128</v>
      </c>
      <c r="I69" s="83"/>
      <c r="J69" s="69" t="s">
        <v>243</v>
      </c>
      <c r="K69" s="69"/>
      <c r="L69" s="73">
        <v>4.9281413871293721E-2</v>
      </c>
      <c r="M69" s="73">
        <v>9.7036989109116495E-4</v>
      </c>
      <c r="N69" s="73">
        <v>0.28732638990259879</v>
      </c>
      <c r="O69" s="73">
        <v>8.9406225928743852E-2</v>
      </c>
      <c r="P69" s="73">
        <v>0.1085826353865128</v>
      </c>
      <c r="Q69" s="73">
        <v>0.1085826353865128</v>
      </c>
    </row>
    <row r="70" spans="1:17">
      <c r="A70" s="69" t="s">
        <v>244</v>
      </c>
      <c r="B70" s="69"/>
      <c r="C70" s="73">
        <v>0.67091560699479014</v>
      </c>
      <c r="D70" s="73">
        <v>2.7863661752351061E-2</v>
      </c>
      <c r="E70" s="73">
        <v>1.8558077892552201</v>
      </c>
      <c r="F70" s="73">
        <v>1.9450647193502451</v>
      </c>
      <c r="G70" s="73">
        <v>1.016186583911274</v>
      </c>
      <c r="H70" s="73">
        <v>1.016186583911274</v>
      </c>
      <c r="I70" s="83"/>
      <c r="J70" s="69" t="s">
        <v>244</v>
      </c>
      <c r="K70" s="69"/>
      <c r="L70" s="73">
        <v>0.67091560699479014</v>
      </c>
      <c r="M70" s="73">
        <v>2.7863661752351061E-2</v>
      </c>
      <c r="N70" s="73">
        <v>1.8558077892552201</v>
      </c>
      <c r="O70" s="73">
        <v>1.9450647193502451</v>
      </c>
      <c r="P70" s="73">
        <v>1.016186583911274</v>
      </c>
      <c r="Q70" s="73">
        <v>1.016186583911274</v>
      </c>
    </row>
    <row r="71" spans="1:17">
      <c r="A71" s="69" t="s">
        <v>245</v>
      </c>
      <c r="B71" s="69"/>
      <c r="C71" s="73">
        <v>4.2371064504007877E-2</v>
      </c>
      <c r="D71" s="73">
        <v>4.1919260329339866E-3</v>
      </c>
      <c r="E71" s="73">
        <v>9.8795248700355876E-3</v>
      </c>
      <c r="F71" s="73">
        <v>0.246082042904055</v>
      </c>
      <c r="G71" s="73">
        <v>4.9789174909273773E-2</v>
      </c>
      <c r="H71" s="73">
        <v>4.9789174909273773E-2</v>
      </c>
      <c r="I71" s="83"/>
      <c r="J71" s="69" t="s">
        <v>245</v>
      </c>
      <c r="K71" s="69"/>
      <c r="L71" s="73">
        <v>4.2371064504007877E-2</v>
      </c>
      <c r="M71" s="73">
        <v>4.1919260329339866E-3</v>
      </c>
      <c r="N71" s="73">
        <v>9.8795248700355876E-3</v>
      </c>
      <c r="O71" s="73">
        <v>0.246082042904055</v>
      </c>
      <c r="P71" s="73">
        <v>4.9789174909273773E-2</v>
      </c>
      <c r="Q71" s="73">
        <v>4.9789174909273773E-2</v>
      </c>
    </row>
    <row r="72" spans="1:17">
      <c r="A72" s="69" t="s">
        <v>246</v>
      </c>
      <c r="B72" s="69"/>
      <c r="C72" s="73">
        <v>0.96989289925278432</v>
      </c>
      <c r="D72" s="73">
        <v>4.731760303396622</v>
      </c>
      <c r="E72" s="73">
        <v>1.612622557223411</v>
      </c>
      <c r="F72" s="73">
        <v>1.643753661116351</v>
      </c>
      <c r="G72" s="73">
        <v>1.859699572839463</v>
      </c>
      <c r="H72" s="73">
        <v>1.859699572839463</v>
      </c>
      <c r="I72" s="83"/>
      <c r="J72" s="69" t="s">
        <v>246</v>
      </c>
      <c r="K72" s="69"/>
      <c r="L72" s="73">
        <v>0.96989289925278432</v>
      </c>
      <c r="M72" s="73">
        <v>4.731760303396622</v>
      </c>
      <c r="N72" s="73">
        <v>1.612622557223411</v>
      </c>
      <c r="O72" s="73">
        <v>1.643753661116351</v>
      </c>
      <c r="P72" s="73">
        <v>1.859699572839463</v>
      </c>
      <c r="Q72" s="73">
        <v>1.859699572839463</v>
      </c>
    </row>
    <row r="73" spans="1:17">
      <c r="A73" s="69" t="s">
        <v>41</v>
      </c>
      <c r="B73" s="69"/>
      <c r="C73" s="71">
        <v>294676.87601839501</v>
      </c>
      <c r="D73" s="71">
        <v>162939.1131501598</v>
      </c>
      <c r="E73" s="71">
        <v>174992.20132599151</v>
      </c>
      <c r="F73" s="71">
        <v>169717.42795068739</v>
      </c>
      <c r="G73" s="71">
        <v>205524.84635739311</v>
      </c>
      <c r="H73" s="71">
        <v>205524.84635739311</v>
      </c>
      <c r="I73" s="81"/>
      <c r="J73" s="69" t="s">
        <v>41</v>
      </c>
      <c r="K73" s="69"/>
      <c r="L73" s="71">
        <v>294676.87601839501</v>
      </c>
      <c r="M73" s="71">
        <v>162939.1131501598</v>
      </c>
      <c r="N73" s="71">
        <v>174992.20132599151</v>
      </c>
      <c r="O73" s="71">
        <v>169717.42795068739</v>
      </c>
      <c r="P73" s="71">
        <v>205524.84635739311</v>
      </c>
      <c r="Q73" s="71">
        <v>205524.84635739311</v>
      </c>
    </row>
    <row r="74" spans="1:17" ht="15" customHeight="1">
      <c r="A74" s="69" t="s">
        <v>247</v>
      </c>
      <c r="B74" s="69"/>
      <c r="C74" s="73">
        <v>96.467348848033026</v>
      </c>
      <c r="D74" s="73">
        <v>99.183960719575722</v>
      </c>
      <c r="E74" s="73">
        <v>95.710749184015683</v>
      </c>
      <c r="F74" s="73">
        <v>96.315281106701434</v>
      </c>
      <c r="G74" s="73">
        <v>96.680599229354087</v>
      </c>
      <c r="H74" s="73">
        <v>96.680599229354087</v>
      </c>
      <c r="I74" s="83"/>
      <c r="J74" s="69" t="s">
        <v>247</v>
      </c>
      <c r="K74" s="69"/>
      <c r="L74" s="73">
        <v>96.467348848033026</v>
      </c>
      <c r="M74" s="73">
        <v>99.183960719575722</v>
      </c>
      <c r="N74" s="73">
        <v>95.710749184015683</v>
      </c>
      <c r="O74" s="73">
        <v>96.315281106701434</v>
      </c>
      <c r="P74" s="73">
        <v>96.680599229354087</v>
      </c>
      <c r="Q74" s="73">
        <v>96.680599229354087</v>
      </c>
    </row>
    <row r="75" spans="1:17">
      <c r="A75" s="69" t="s">
        <v>42</v>
      </c>
      <c r="B75" s="69"/>
      <c r="C75" s="73">
        <v>0.63901041083976129</v>
      </c>
      <c r="D75" s="73">
        <v>0.17453286601068821</v>
      </c>
      <c r="E75" s="73">
        <v>0.59938269387855392</v>
      </c>
      <c r="F75" s="73">
        <v>1.195406285546843</v>
      </c>
      <c r="G75" s="73">
        <v>0.62126985168716164</v>
      </c>
      <c r="H75" s="73">
        <v>0.62126985168716164</v>
      </c>
      <c r="I75" s="83"/>
      <c r="J75" s="69" t="s">
        <v>42</v>
      </c>
      <c r="K75" s="69"/>
      <c r="L75" s="73">
        <v>0.63901041083976129</v>
      </c>
      <c r="M75" s="73">
        <v>0.17453286601068821</v>
      </c>
      <c r="N75" s="73">
        <v>0.59938269387855392</v>
      </c>
      <c r="O75" s="73">
        <v>1.195406285546843</v>
      </c>
      <c r="P75" s="73">
        <v>0.62126985168716164</v>
      </c>
      <c r="Q75" s="73">
        <v>0.62126985168716164</v>
      </c>
    </row>
    <row r="76" spans="1:17">
      <c r="A76" s="69" t="s">
        <v>43</v>
      </c>
      <c r="B76" s="69"/>
      <c r="C76" s="73">
        <v>0.31580663809105902</v>
      </c>
      <c r="D76" s="73">
        <v>0.6043000662641338</v>
      </c>
      <c r="E76" s="73">
        <v>0.90028964977037551</v>
      </c>
      <c r="F76" s="73">
        <v>0.66513414252756153</v>
      </c>
      <c r="G76" s="73">
        <v>0.58255681214039234</v>
      </c>
      <c r="H76" s="73">
        <v>0.58255681214039234</v>
      </c>
      <c r="I76" s="83"/>
      <c r="J76" s="69" t="s">
        <v>43</v>
      </c>
      <c r="K76" s="69"/>
      <c r="L76" s="73">
        <v>0.31580663809105902</v>
      </c>
      <c r="M76" s="73">
        <v>0.6043000662641338</v>
      </c>
      <c r="N76" s="73">
        <v>0.90028964977037551</v>
      </c>
      <c r="O76" s="73">
        <v>0.66513414252756153</v>
      </c>
      <c r="P76" s="73">
        <v>0.58255681214039234</v>
      </c>
      <c r="Q76" s="73">
        <v>0.58255681214039234</v>
      </c>
    </row>
    <row r="77" spans="1:17">
      <c r="A77" s="69" t="s">
        <v>44</v>
      </c>
      <c r="B77" s="69"/>
      <c r="C77" s="73">
        <v>1.9706221452550861</v>
      </c>
      <c r="D77" s="73">
        <v>1.5883517468834311E-2</v>
      </c>
      <c r="E77" s="73">
        <v>2.5922764189311112</v>
      </c>
      <c r="F77" s="73">
        <v>1.592492421797973</v>
      </c>
      <c r="G77" s="73">
        <v>1.7768589506293571</v>
      </c>
      <c r="H77" s="73">
        <v>1.7768589506293571</v>
      </c>
      <c r="I77" s="83"/>
      <c r="J77" s="69" t="s">
        <v>44</v>
      </c>
      <c r="K77" s="69"/>
      <c r="L77" s="73">
        <v>1.9706221452550861</v>
      </c>
      <c r="M77" s="73">
        <v>1.5883517468834311E-2</v>
      </c>
      <c r="N77" s="73">
        <v>2.5922764189311112</v>
      </c>
      <c r="O77" s="73">
        <v>1.592492421797973</v>
      </c>
      <c r="P77" s="73">
        <v>1.7768589506293571</v>
      </c>
      <c r="Q77" s="73">
        <v>1.7768589506293571</v>
      </c>
    </row>
    <row r="78" spans="1:17">
      <c r="A78" s="69" t="s">
        <v>45</v>
      </c>
      <c r="B78" s="69"/>
      <c r="C78" s="73">
        <v>0.6072233989106145</v>
      </c>
      <c r="D78" s="73">
        <v>2.1309533556010452E-2</v>
      </c>
      <c r="E78" s="73">
        <v>0.19731473951052381</v>
      </c>
      <c r="F78" s="73">
        <v>0.2326236205790701</v>
      </c>
      <c r="G78" s="73">
        <v>0.3388428155685187</v>
      </c>
      <c r="H78" s="73">
        <v>0.3388428155685187</v>
      </c>
      <c r="I78" s="83"/>
      <c r="J78" s="69" t="s">
        <v>45</v>
      </c>
      <c r="K78" s="69"/>
      <c r="L78" s="73">
        <v>0.6072233989106145</v>
      </c>
      <c r="M78" s="73">
        <v>2.1309533556010452E-2</v>
      </c>
      <c r="N78" s="73">
        <v>0.19731473951052381</v>
      </c>
      <c r="O78" s="73">
        <v>0.2326236205790701</v>
      </c>
      <c r="P78" s="73">
        <v>0.3388428155685187</v>
      </c>
      <c r="Q78" s="73">
        <v>0.3388428155685187</v>
      </c>
    </row>
    <row r="79" spans="1:17">
      <c r="A79" s="69" t="s">
        <v>46</v>
      </c>
      <c r="B79" s="69"/>
      <c r="C79" s="73">
        <v>4.9087931203926107</v>
      </c>
      <c r="D79" s="73">
        <v>7.6693126907492326</v>
      </c>
      <c r="E79" s="73">
        <v>11.068454697331079</v>
      </c>
      <c r="F79" s="73">
        <v>15.287918950257041</v>
      </c>
      <c r="G79" s="73">
        <v>8.540819463400652</v>
      </c>
      <c r="H79" s="73">
        <v>8.540819463400652</v>
      </c>
      <c r="I79" s="83"/>
      <c r="J79" s="69" t="s">
        <v>46</v>
      </c>
      <c r="K79" s="69"/>
      <c r="L79" s="73">
        <v>4.9087931203926107</v>
      </c>
      <c r="M79" s="73">
        <v>7.6693126907492326</v>
      </c>
      <c r="N79" s="73">
        <v>11.068454697331079</v>
      </c>
      <c r="O79" s="73">
        <v>15.287918950257041</v>
      </c>
      <c r="P79" s="73">
        <v>8.540819463400652</v>
      </c>
      <c r="Q79" s="73">
        <v>8.540819463400652</v>
      </c>
    </row>
    <row r="80" spans="1:17">
      <c r="A80" s="69" t="s">
        <v>47</v>
      </c>
      <c r="B80" s="69"/>
      <c r="C80" s="73">
        <v>17.876198625692901</v>
      </c>
      <c r="D80" s="73">
        <v>13.69136246191451</v>
      </c>
      <c r="E80" s="73">
        <v>10.919759680527161</v>
      </c>
      <c r="F80" s="73">
        <v>15.858657630818641</v>
      </c>
      <c r="G80" s="73">
        <v>14.85235700748796</v>
      </c>
      <c r="H80" s="73">
        <v>14.85235700748796</v>
      </c>
      <c r="I80" s="83"/>
      <c r="J80" s="69" t="s">
        <v>47</v>
      </c>
      <c r="K80" s="69"/>
      <c r="L80" s="73">
        <v>17.876198625692901</v>
      </c>
      <c r="M80" s="73">
        <v>13.69136246191451</v>
      </c>
      <c r="N80" s="73">
        <v>10.919759680527161</v>
      </c>
      <c r="O80" s="73">
        <v>15.858657630818641</v>
      </c>
      <c r="P80" s="73">
        <v>14.85235700748796</v>
      </c>
      <c r="Q80" s="73">
        <v>14.85235700748796</v>
      </c>
    </row>
    <row r="81" spans="1:17">
      <c r="A81" s="69" t="s">
        <v>48</v>
      </c>
      <c r="B81" s="69"/>
      <c r="C81" s="73">
        <v>13.832381993367861</v>
      </c>
      <c r="D81" s="73">
        <v>7.3991754322205647</v>
      </c>
      <c r="E81" s="73">
        <v>17.15055707884833</v>
      </c>
      <c r="F81" s="73">
        <v>14.989868133309541</v>
      </c>
      <c r="G81" s="73">
        <v>13.88244105263381</v>
      </c>
      <c r="H81" s="73">
        <v>13.88244105263381</v>
      </c>
      <c r="I81" s="83"/>
      <c r="J81" s="69" t="s">
        <v>48</v>
      </c>
      <c r="K81" s="69"/>
      <c r="L81" s="73">
        <v>13.832381993367861</v>
      </c>
      <c r="M81" s="73">
        <v>7.3991754322205647</v>
      </c>
      <c r="N81" s="73">
        <v>17.15055707884833</v>
      </c>
      <c r="O81" s="73">
        <v>14.989868133309541</v>
      </c>
      <c r="P81" s="73">
        <v>13.88244105263381</v>
      </c>
      <c r="Q81" s="73">
        <v>13.88244105263381</v>
      </c>
    </row>
    <row r="82" spans="1:17">
      <c r="A82" s="69" t="s">
        <v>49</v>
      </c>
      <c r="B82" s="69"/>
      <c r="C82" s="73">
        <v>6.9010598666375218</v>
      </c>
      <c r="D82" s="73">
        <v>6.4625038296577921</v>
      </c>
      <c r="E82" s="73">
        <v>5.691793678314605</v>
      </c>
      <c r="F82" s="73">
        <v>7.9218856606246</v>
      </c>
      <c r="G82" s="73">
        <v>6.6017264851245034</v>
      </c>
      <c r="H82" s="73">
        <v>6.6017264851245034</v>
      </c>
      <c r="I82" s="83"/>
      <c r="J82" s="69" t="s">
        <v>49</v>
      </c>
      <c r="K82" s="69"/>
      <c r="L82" s="73">
        <v>6.9010598666375218</v>
      </c>
      <c r="M82" s="73">
        <v>6.4625038296577921</v>
      </c>
      <c r="N82" s="73">
        <v>5.691793678314605</v>
      </c>
      <c r="O82" s="73">
        <v>7.9218856606246</v>
      </c>
      <c r="P82" s="73">
        <v>6.6017264851245034</v>
      </c>
      <c r="Q82" s="73">
        <v>6.6017264851245034</v>
      </c>
    </row>
    <row r="83" spans="1:17">
      <c r="A83" s="69" t="s">
        <v>50</v>
      </c>
      <c r="B83" s="69"/>
      <c r="C83" s="73">
        <v>38.184394058295631</v>
      </c>
      <c r="D83" s="73">
        <v>43.045175435760108</v>
      </c>
      <c r="E83" s="73">
        <v>32.947345628002239</v>
      </c>
      <c r="F83" s="73">
        <v>23.844396945905949</v>
      </c>
      <c r="G83" s="73">
        <v>35.593831396287143</v>
      </c>
      <c r="H83" s="73">
        <v>35.593831396287143</v>
      </c>
      <c r="I83" s="83"/>
      <c r="J83" s="69" t="s">
        <v>50</v>
      </c>
      <c r="K83" s="69"/>
      <c r="L83" s="73">
        <v>38.184394058295631</v>
      </c>
      <c r="M83" s="73">
        <v>43.045175435760108</v>
      </c>
      <c r="N83" s="73">
        <v>32.947345628002239</v>
      </c>
      <c r="O83" s="73">
        <v>23.844396945905949</v>
      </c>
      <c r="P83" s="73">
        <v>35.593831396287143</v>
      </c>
      <c r="Q83" s="73">
        <v>35.593831396287143</v>
      </c>
    </row>
    <row r="84" spans="1:17">
      <c r="A84" s="69" t="s">
        <v>51</v>
      </c>
      <c r="B84" s="69"/>
      <c r="C84" s="73">
        <v>14.36674065723162</v>
      </c>
      <c r="D84" s="73">
        <v>17.842696522940031</v>
      </c>
      <c r="E84" s="73">
        <v>13.628614259566559</v>
      </c>
      <c r="F84" s="73">
        <v>18.09658542077721</v>
      </c>
      <c r="G84" s="73">
        <v>15.216182239169539</v>
      </c>
      <c r="H84" s="73">
        <v>15.216182239169539</v>
      </c>
      <c r="I84" s="83"/>
      <c r="J84" s="69" t="s">
        <v>51</v>
      </c>
      <c r="K84" s="69"/>
      <c r="L84" s="73">
        <v>14.36674065723162</v>
      </c>
      <c r="M84" s="73">
        <v>17.842696522940031</v>
      </c>
      <c r="N84" s="73">
        <v>13.628614259566559</v>
      </c>
      <c r="O84" s="73">
        <v>18.09658542077721</v>
      </c>
      <c r="P84" s="73">
        <v>15.216182239169539</v>
      </c>
      <c r="Q84" s="73">
        <v>15.216182239169539</v>
      </c>
    </row>
    <row r="85" spans="1:17">
      <c r="A85" s="69" t="s">
        <v>52</v>
      </c>
      <c r="B85" s="69"/>
      <c r="C85" s="73">
        <v>2.0828441721852</v>
      </c>
      <c r="D85" s="73">
        <v>1.819062940786335</v>
      </c>
      <c r="E85" s="73">
        <v>4.4239936447489381</v>
      </c>
      <c r="F85" s="73">
        <v>1.5794828297112899</v>
      </c>
      <c r="G85" s="73">
        <v>2.6660786474550782</v>
      </c>
      <c r="H85" s="73">
        <v>2.6660786474550782</v>
      </c>
      <c r="I85" s="83"/>
      <c r="J85" s="69" t="s">
        <v>52</v>
      </c>
      <c r="K85" s="69"/>
      <c r="L85" s="73">
        <v>2.0828441721852</v>
      </c>
      <c r="M85" s="73">
        <v>1.819062940786335</v>
      </c>
      <c r="N85" s="73">
        <v>4.4239936447489381</v>
      </c>
      <c r="O85" s="73">
        <v>1.5794828297112899</v>
      </c>
      <c r="P85" s="73">
        <v>2.6660786474550782</v>
      </c>
      <c r="Q85" s="73">
        <v>2.6660786474550782</v>
      </c>
    </row>
    <row r="86" spans="1:17">
      <c r="A86" s="69" t="s">
        <v>53</v>
      </c>
      <c r="B86" s="69"/>
      <c r="C86" s="70">
        <v>581.05931406077195</v>
      </c>
      <c r="D86" s="70">
        <v>337.16477440446101</v>
      </c>
      <c r="E86" s="70">
        <v>384.34691098179451</v>
      </c>
      <c r="F86" s="70">
        <v>334.45501513493491</v>
      </c>
      <c r="G86" s="70">
        <v>433.60610090743057</v>
      </c>
      <c r="H86" s="70">
        <v>433.60610090743057</v>
      </c>
      <c r="I86" s="80"/>
      <c r="J86" s="69" t="s">
        <v>53</v>
      </c>
      <c r="K86" s="69"/>
      <c r="L86" s="70">
        <v>581.05931406077195</v>
      </c>
      <c r="M86" s="70">
        <v>337.16477440446101</v>
      </c>
      <c r="N86" s="70">
        <v>384.34691098179451</v>
      </c>
      <c r="O86" s="70">
        <v>334.45501513493491</v>
      </c>
      <c r="P86" s="70">
        <v>433.60610090743057</v>
      </c>
      <c r="Q86" s="70">
        <v>433.60610090743057</v>
      </c>
    </row>
    <row r="87" spans="1:17">
      <c r="A87" s="69" t="s">
        <v>54</v>
      </c>
      <c r="B87" s="69"/>
      <c r="C87" s="70">
        <v>525.24704782651463</v>
      </c>
      <c r="D87" s="70">
        <v>285.76179600407897</v>
      </c>
      <c r="E87" s="70">
        <v>333.85617576730368</v>
      </c>
      <c r="F87" s="70">
        <v>264.9217419091446</v>
      </c>
      <c r="G87" s="70">
        <v>378.39773901161573</v>
      </c>
      <c r="H87" s="70">
        <v>378.39773901161573</v>
      </c>
      <c r="I87" s="80"/>
      <c r="J87" s="69" t="s">
        <v>54</v>
      </c>
      <c r="K87" s="69"/>
      <c r="L87" s="70">
        <v>525.24704782651463</v>
      </c>
      <c r="M87" s="70">
        <v>285.76179600407897</v>
      </c>
      <c r="N87" s="70">
        <v>333.85617576730368</v>
      </c>
      <c r="O87" s="70">
        <v>264.9217419091446</v>
      </c>
      <c r="P87" s="70">
        <v>378.39773901161573</v>
      </c>
      <c r="Q87" s="70">
        <v>378.39773901161573</v>
      </c>
    </row>
    <row r="88" spans="1:17">
      <c r="A88" s="69" t="s">
        <v>55</v>
      </c>
      <c r="B88" s="69"/>
      <c r="C88" s="70">
        <v>100.8954972119915</v>
      </c>
      <c r="D88" s="70">
        <v>137.27636897951291</v>
      </c>
      <c r="E88" s="70">
        <v>75.494091943353538</v>
      </c>
      <c r="F88" s="70">
        <v>136.9672511507037</v>
      </c>
      <c r="G88" s="70">
        <v>106.55587715870141</v>
      </c>
      <c r="H88" s="70">
        <v>106.55587715870141</v>
      </c>
      <c r="I88" s="80"/>
      <c r="J88" s="69" t="s">
        <v>55</v>
      </c>
      <c r="K88" s="69"/>
      <c r="L88" s="70">
        <v>100.8954972119915</v>
      </c>
      <c r="M88" s="70">
        <v>137.27636897951291</v>
      </c>
      <c r="N88" s="70">
        <v>75.494091943353538</v>
      </c>
      <c r="O88" s="70">
        <v>136.9672511507037</v>
      </c>
      <c r="P88" s="70">
        <v>106.55587715870141</v>
      </c>
      <c r="Q88" s="70">
        <v>106.55587715870141</v>
      </c>
    </row>
    <row r="89" spans="1:17">
      <c r="A89" s="69" t="s">
        <v>56</v>
      </c>
      <c r="B89" s="69"/>
      <c r="C89" s="70">
        <v>5.6081671098492398</v>
      </c>
      <c r="D89" s="70">
        <v>8.268807284370812</v>
      </c>
      <c r="E89" s="70">
        <v>7.1819253324423968</v>
      </c>
      <c r="F89" s="70">
        <v>15.43840669239049</v>
      </c>
      <c r="G89" s="70">
        <v>8.0624577399390045</v>
      </c>
      <c r="H89" s="70">
        <v>8.0624577399390045</v>
      </c>
      <c r="I89" s="80"/>
      <c r="J89" s="69" t="s">
        <v>56</v>
      </c>
      <c r="K89" s="69"/>
      <c r="L89" s="70">
        <v>5.6081671098492398</v>
      </c>
      <c r="M89" s="70">
        <v>8.268807284370812</v>
      </c>
      <c r="N89" s="70">
        <v>7.1819253324423968</v>
      </c>
      <c r="O89" s="70">
        <v>15.43840669239049</v>
      </c>
      <c r="P89" s="70">
        <v>8.0624577399390045</v>
      </c>
      <c r="Q89" s="70">
        <v>8.0624577399390045</v>
      </c>
    </row>
    <row r="90" spans="1:17">
      <c r="A90" s="69" t="s">
        <v>57</v>
      </c>
      <c r="B90" s="69"/>
      <c r="C90" s="70">
        <v>10.246315371342661</v>
      </c>
      <c r="D90" s="70">
        <v>1.145754259738943</v>
      </c>
      <c r="E90" s="70">
        <v>8.9431083881049585</v>
      </c>
      <c r="F90" s="70">
        <v>18.095702773888679</v>
      </c>
      <c r="G90" s="70">
        <v>8.9592579149099905</v>
      </c>
      <c r="H90" s="70">
        <v>8.9592579149099905</v>
      </c>
      <c r="I90" s="80"/>
      <c r="J90" s="69" t="s">
        <v>57</v>
      </c>
      <c r="K90" s="69"/>
      <c r="L90" s="70">
        <v>10.246315371342661</v>
      </c>
      <c r="M90" s="70">
        <v>1.145754259738943</v>
      </c>
      <c r="N90" s="70">
        <v>8.9431083881049585</v>
      </c>
      <c r="O90" s="70">
        <v>18.095702773888679</v>
      </c>
      <c r="P90" s="70">
        <v>8.9592579149099905</v>
      </c>
      <c r="Q90" s="70">
        <v>8.9592579149099905</v>
      </c>
    </row>
    <row r="91" spans="1:17">
      <c r="A91" s="69" t="s">
        <v>58</v>
      </c>
      <c r="B91" s="69"/>
      <c r="C91" s="70">
        <v>11.40517306521701</v>
      </c>
      <c r="D91" s="70">
        <v>17.403326155251321</v>
      </c>
      <c r="E91" s="70">
        <v>13.912125204111319</v>
      </c>
      <c r="F91" s="70">
        <v>19.5594674063932</v>
      </c>
      <c r="G91" s="70">
        <v>14.63751231582669</v>
      </c>
      <c r="H91" s="70">
        <v>14.63751231582669</v>
      </c>
      <c r="I91" s="80"/>
      <c r="J91" s="69" t="s">
        <v>58</v>
      </c>
      <c r="K91" s="69"/>
      <c r="L91" s="70">
        <v>11.40517306521701</v>
      </c>
      <c r="M91" s="70">
        <v>17.403326155251321</v>
      </c>
      <c r="N91" s="70">
        <v>13.912125204111319</v>
      </c>
      <c r="O91" s="70">
        <v>19.5594674063932</v>
      </c>
      <c r="P91" s="70">
        <v>14.63751231582669</v>
      </c>
      <c r="Q91" s="70">
        <v>14.63751231582669</v>
      </c>
    </row>
    <row r="92" spans="1:17">
      <c r="A92" s="69" t="s">
        <v>59</v>
      </c>
      <c r="B92" s="69"/>
      <c r="C92" s="70">
        <v>12.71995175144507</v>
      </c>
      <c r="D92" s="70">
        <v>5.588923003684716</v>
      </c>
      <c r="E92" s="70">
        <v>4.1290576884286327</v>
      </c>
      <c r="F92" s="70">
        <v>4.0493801038079296</v>
      </c>
      <c r="G92" s="70">
        <v>7.3590590394838964</v>
      </c>
      <c r="H92" s="70">
        <v>7.3590590394838964</v>
      </c>
      <c r="I92" s="80"/>
      <c r="J92" s="69" t="s">
        <v>59</v>
      </c>
      <c r="K92" s="69"/>
      <c r="L92" s="70">
        <v>12.71995175144507</v>
      </c>
      <c r="M92" s="70">
        <v>5.588923003684716</v>
      </c>
      <c r="N92" s="70">
        <v>4.1290576884286327</v>
      </c>
      <c r="O92" s="70">
        <v>4.0493801038079296</v>
      </c>
      <c r="P92" s="70">
        <v>7.3590590394838964</v>
      </c>
      <c r="Q92" s="70">
        <v>7.3590590394838964</v>
      </c>
    </row>
    <row r="93" spans="1:17">
      <c r="A93" s="69" t="s">
        <v>60</v>
      </c>
      <c r="B93" s="69"/>
      <c r="C93" s="70">
        <v>5.2342393235056122</v>
      </c>
      <c r="D93" s="70">
        <v>13.1488888661909</v>
      </c>
      <c r="E93" s="70">
        <v>6.1474176723305662</v>
      </c>
      <c r="F93" s="70">
        <v>4.7928968209784593</v>
      </c>
      <c r="G93" s="70">
        <v>7.1963233337649877</v>
      </c>
      <c r="H93" s="70">
        <v>7.1963233337649877</v>
      </c>
      <c r="I93" s="80"/>
      <c r="J93" s="69" t="s">
        <v>60</v>
      </c>
      <c r="K93" s="69"/>
      <c r="L93" s="70">
        <v>5.2342393235056122</v>
      </c>
      <c r="M93" s="70">
        <v>13.1488888661909</v>
      </c>
      <c r="N93" s="70">
        <v>6.1474176723305662</v>
      </c>
      <c r="O93" s="70">
        <v>4.7928968209784593</v>
      </c>
      <c r="P93" s="70">
        <v>7.1963233337649877</v>
      </c>
      <c r="Q93" s="70">
        <v>7.1963233337649877</v>
      </c>
    </row>
    <row r="94" spans="1:17">
      <c r="A94" s="69" t="s">
        <v>61</v>
      </c>
      <c r="B94" s="69"/>
      <c r="C94" s="73">
        <v>75.627448775436378</v>
      </c>
      <c r="D94" s="73">
        <v>57.627747247088458</v>
      </c>
      <c r="E94" s="73">
        <v>66.001476095567412</v>
      </c>
      <c r="F94" s="73">
        <v>63.589410550216741</v>
      </c>
      <c r="G94" s="73">
        <v>69.330035385124518</v>
      </c>
      <c r="H94" s="73">
        <v>69.330035385124518</v>
      </c>
      <c r="I94" s="83"/>
      <c r="J94" s="69" t="s">
        <v>61</v>
      </c>
      <c r="K94" s="69"/>
      <c r="L94" s="73">
        <v>75.627448775436378</v>
      </c>
      <c r="M94" s="73">
        <v>57.627747247088458</v>
      </c>
      <c r="N94" s="73">
        <v>66.001476095567412</v>
      </c>
      <c r="O94" s="73">
        <v>63.589410550216741</v>
      </c>
      <c r="P94" s="73">
        <v>69.330035385124518</v>
      </c>
      <c r="Q94" s="73">
        <v>69.330035385124518</v>
      </c>
    </row>
    <row r="95" spans="1:17">
      <c r="A95" s="69" t="s">
        <v>62</v>
      </c>
      <c r="B95" s="69"/>
      <c r="C95" s="73">
        <v>57.209697986464718</v>
      </c>
      <c r="D95" s="73">
        <v>37.326886672994497</v>
      </c>
      <c r="E95" s="73">
        <v>37.338945897198819</v>
      </c>
      <c r="F95" s="73">
        <v>38.898004339268333</v>
      </c>
      <c r="G95" s="73">
        <v>42.379330170183337</v>
      </c>
      <c r="H95" s="73">
        <v>42.379330170183337</v>
      </c>
      <c r="I95" s="83"/>
      <c r="J95" s="69" t="s">
        <v>62</v>
      </c>
      <c r="K95" s="69"/>
      <c r="L95" s="73">
        <v>57.209697986464718</v>
      </c>
      <c r="M95" s="73">
        <v>37.326886672994497</v>
      </c>
      <c r="N95" s="73">
        <v>37.338945897198819</v>
      </c>
      <c r="O95" s="73">
        <v>38.898004339268333</v>
      </c>
      <c r="P95" s="73">
        <v>42.379330170183337</v>
      </c>
      <c r="Q95" s="73">
        <v>42.379330170183337</v>
      </c>
    </row>
    <row r="96" spans="1:17">
      <c r="A96" s="69" t="s">
        <v>63</v>
      </c>
      <c r="B96" s="69"/>
      <c r="C96" s="73">
        <v>69.462125897118526</v>
      </c>
      <c r="D96" s="73">
        <v>35.297970242065169</v>
      </c>
      <c r="E96" s="73">
        <v>42.302441229412779</v>
      </c>
      <c r="F96" s="73">
        <v>45.470215726304332</v>
      </c>
      <c r="G96" s="73">
        <v>45.060125115207207</v>
      </c>
      <c r="H96" s="73">
        <v>45.060125115207207</v>
      </c>
      <c r="I96" s="83"/>
      <c r="J96" s="69" t="s">
        <v>63</v>
      </c>
      <c r="K96" s="69"/>
      <c r="L96" s="73">
        <v>69.462125897118526</v>
      </c>
      <c r="M96" s="73">
        <v>35.297970242065169</v>
      </c>
      <c r="N96" s="73">
        <v>42.302441229412779</v>
      </c>
      <c r="O96" s="73">
        <v>45.470215726304332</v>
      </c>
      <c r="P96" s="73">
        <v>45.060125115207207</v>
      </c>
      <c r="Q96" s="73">
        <v>45.060125115207207</v>
      </c>
    </row>
    <row r="97" spans="1:17">
      <c r="A97" s="69" t="s">
        <v>64</v>
      </c>
      <c r="B97" s="69"/>
      <c r="C97" s="73">
        <v>36.366257132253907</v>
      </c>
      <c r="D97" s="73">
        <v>24.54857655770671</v>
      </c>
      <c r="E97" s="73">
        <v>30.94862867374378</v>
      </c>
      <c r="F97" s="73">
        <v>32.402584426739651</v>
      </c>
      <c r="G97" s="73">
        <v>30.905547796395531</v>
      </c>
      <c r="H97" s="73">
        <v>30.905547796395531</v>
      </c>
      <c r="I97" s="83"/>
      <c r="J97" s="69" t="s">
        <v>64</v>
      </c>
      <c r="K97" s="69"/>
      <c r="L97" s="73">
        <v>36.366257132253907</v>
      </c>
      <c r="M97" s="73">
        <v>24.54857655770671</v>
      </c>
      <c r="N97" s="73">
        <v>30.94862867374378</v>
      </c>
      <c r="O97" s="73">
        <v>32.402584426739651</v>
      </c>
      <c r="P97" s="73">
        <v>30.905547796395531</v>
      </c>
      <c r="Q97" s="73">
        <v>30.905547796395531</v>
      </c>
    </row>
    <row r="98" spans="1:17">
      <c r="A98" s="69" t="s">
        <v>65</v>
      </c>
      <c r="B98" s="69"/>
      <c r="C98" s="73">
        <v>61.627305013755958</v>
      </c>
      <c r="D98" s="73">
        <v>32.360398930788733</v>
      </c>
      <c r="E98" s="73">
        <v>45.342239151355358</v>
      </c>
      <c r="F98" s="73">
        <v>42.621181961095971</v>
      </c>
      <c r="G98" s="73">
        <v>52.286375937964877</v>
      </c>
      <c r="H98" s="73">
        <v>52.286375937964877</v>
      </c>
      <c r="I98" s="83"/>
      <c r="J98" s="69" t="s">
        <v>65</v>
      </c>
      <c r="K98" s="69"/>
      <c r="L98" s="73">
        <v>61.627305013755958</v>
      </c>
      <c r="M98" s="73">
        <v>32.360398930788733</v>
      </c>
      <c r="N98" s="73">
        <v>45.342239151355358</v>
      </c>
      <c r="O98" s="73">
        <v>42.621181961095971</v>
      </c>
      <c r="P98" s="73">
        <v>52.286375937964877</v>
      </c>
      <c r="Q98" s="73">
        <v>52.286375937964877</v>
      </c>
    </row>
    <row r="99" spans="1:17">
      <c r="A99" s="69" t="s">
        <v>66</v>
      </c>
      <c r="B99" s="69"/>
      <c r="C99" s="73">
        <v>32.086854979803888</v>
      </c>
      <c r="D99" s="73">
        <v>39.298933255396179</v>
      </c>
      <c r="E99" s="73">
        <v>37.049762934746298</v>
      </c>
      <c r="F99" s="73">
        <v>37.93632733021466</v>
      </c>
      <c r="G99" s="73">
        <v>38.454414342182751</v>
      </c>
      <c r="H99" s="73">
        <v>38.454414342182751</v>
      </c>
      <c r="I99" s="83"/>
      <c r="J99" s="69" t="s">
        <v>66</v>
      </c>
      <c r="K99" s="69"/>
      <c r="L99" s="73">
        <v>32.086854979803888</v>
      </c>
      <c r="M99" s="73">
        <v>39.298933255396179</v>
      </c>
      <c r="N99" s="73">
        <v>37.049762934746298</v>
      </c>
      <c r="O99" s="73">
        <v>37.93632733021466</v>
      </c>
      <c r="P99" s="73">
        <v>38.454414342182751</v>
      </c>
      <c r="Q99" s="73">
        <v>38.454414342182751</v>
      </c>
    </row>
    <row r="100" spans="1:17">
      <c r="A100" s="69" t="s">
        <v>67</v>
      </c>
      <c r="B100" s="69"/>
      <c r="C100" s="73">
        <v>96.556922494137964</v>
      </c>
      <c r="D100" s="73">
        <v>56.236940014218703</v>
      </c>
      <c r="E100" s="73">
        <v>103.0631860092663</v>
      </c>
      <c r="F100" s="73">
        <v>85.265228411628186</v>
      </c>
      <c r="G100" s="73">
        <v>95.952882627892293</v>
      </c>
      <c r="H100" s="73">
        <v>95.952882627892293</v>
      </c>
      <c r="I100" s="83"/>
      <c r="J100" s="69" t="s">
        <v>67</v>
      </c>
      <c r="K100" s="69"/>
      <c r="L100" s="73">
        <v>96.556922494137964</v>
      </c>
      <c r="M100" s="73">
        <v>56.236940014218703</v>
      </c>
      <c r="N100" s="73">
        <v>103.0631860092663</v>
      </c>
      <c r="O100" s="73">
        <v>85.265228411628186</v>
      </c>
      <c r="P100" s="73">
        <v>95.952882627892293</v>
      </c>
      <c r="Q100" s="73">
        <v>95.952882627892293</v>
      </c>
    </row>
    <row r="101" spans="1:17">
      <c r="A101" s="69" t="s">
        <v>68</v>
      </c>
      <c r="B101" s="69"/>
      <c r="C101" s="73">
        <v>57.688053868892339</v>
      </c>
      <c r="D101" s="73">
        <v>39.744154846515229</v>
      </c>
      <c r="E101" s="73">
        <v>57.475301886729547</v>
      </c>
      <c r="F101" s="73">
        <v>57.713187429046599</v>
      </c>
      <c r="G101" s="73">
        <v>57.075437264912388</v>
      </c>
      <c r="H101" s="73">
        <v>57.075437264912388</v>
      </c>
      <c r="I101" s="83"/>
      <c r="J101" s="69" t="s">
        <v>68</v>
      </c>
      <c r="K101" s="69"/>
      <c r="L101" s="73">
        <v>57.688053868892339</v>
      </c>
      <c r="M101" s="73">
        <v>39.744154846515229</v>
      </c>
      <c r="N101" s="73">
        <v>57.475301886729547</v>
      </c>
      <c r="O101" s="73">
        <v>57.713187429046599</v>
      </c>
      <c r="P101" s="73">
        <v>57.075437264912388</v>
      </c>
      <c r="Q101" s="73">
        <v>57.075437264912388</v>
      </c>
    </row>
    <row r="102" spans="1:17">
      <c r="A102" s="69" t="s">
        <v>69</v>
      </c>
      <c r="B102" s="69"/>
      <c r="C102" s="73">
        <v>78.032189445954472</v>
      </c>
      <c r="D102" s="73">
        <v>60.503414501922897</v>
      </c>
      <c r="E102" s="73">
        <v>69.703397054330793</v>
      </c>
      <c r="F102" s="73">
        <v>67.834903448752243</v>
      </c>
      <c r="G102" s="73">
        <v>74.748553087956978</v>
      </c>
      <c r="H102" s="73">
        <v>74.748553087956978</v>
      </c>
      <c r="I102" s="83"/>
      <c r="J102" s="69" t="s">
        <v>69</v>
      </c>
      <c r="K102" s="69"/>
      <c r="L102" s="73">
        <v>78.032189445954472</v>
      </c>
      <c r="M102" s="73">
        <v>60.503414501922897</v>
      </c>
      <c r="N102" s="73">
        <v>69.703397054330793</v>
      </c>
      <c r="O102" s="73">
        <v>67.834903448752243</v>
      </c>
      <c r="P102" s="73">
        <v>74.748553087956978</v>
      </c>
      <c r="Q102" s="73">
        <v>74.748553087956978</v>
      </c>
    </row>
    <row r="103" spans="1:17">
      <c r="A103" s="69" t="s">
        <v>70</v>
      </c>
      <c r="B103" s="69"/>
      <c r="C103" s="73">
        <v>73.238243445577837</v>
      </c>
      <c r="D103" s="73">
        <v>57.5012447640852</v>
      </c>
      <c r="E103" s="73">
        <v>66.100671457645049</v>
      </c>
      <c r="F103" s="73">
        <v>53.377804429901772</v>
      </c>
      <c r="G103" s="73">
        <v>61.656441040128733</v>
      </c>
      <c r="H103" s="73">
        <v>61.656441040128733</v>
      </c>
      <c r="I103" s="83"/>
      <c r="J103" s="69" t="s">
        <v>70</v>
      </c>
      <c r="K103" s="69"/>
      <c r="L103" s="73">
        <v>73.238243445577837</v>
      </c>
      <c r="M103" s="73">
        <v>57.5012447640852</v>
      </c>
      <c r="N103" s="73">
        <v>66.100671457645049</v>
      </c>
      <c r="O103" s="73">
        <v>53.377804429901772</v>
      </c>
      <c r="P103" s="73">
        <v>61.656441040128733</v>
      </c>
      <c r="Q103" s="73">
        <v>61.656441040128733</v>
      </c>
    </row>
    <row r="104" spans="1:17">
      <c r="A104" s="69" t="s">
        <v>265</v>
      </c>
      <c r="B104" s="69"/>
      <c r="C104" s="72">
        <v>55.816972947821398</v>
      </c>
      <c r="D104" s="72">
        <v>37.27513352434913</v>
      </c>
      <c r="E104" s="72">
        <v>45.339924983783362</v>
      </c>
      <c r="F104" s="72">
        <v>41.680263963240819</v>
      </c>
      <c r="G104" s="72">
        <v>49.121213658321388</v>
      </c>
      <c r="H104" s="72">
        <v>49.121213658321388</v>
      </c>
      <c r="I104" s="82"/>
      <c r="J104" s="69" t="s">
        <v>265</v>
      </c>
      <c r="K104" s="69"/>
      <c r="L104" s="72">
        <v>55.816972947821398</v>
      </c>
      <c r="M104" s="72">
        <v>37.27513352434913</v>
      </c>
      <c r="N104" s="72">
        <v>45.339924983783362</v>
      </c>
      <c r="O104" s="72">
        <v>41.680263963240819</v>
      </c>
      <c r="P104" s="72">
        <v>49.121213658321388</v>
      </c>
      <c r="Q104" s="72">
        <v>49.121213658321388</v>
      </c>
    </row>
    <row r="105" spans="1:17">
      <c r="A105" s="69" t="s">
        <v>71</v>
      </c>
      <c r="B105" s="69"/>
      <c r="C105" s="70">
        <v>331.357657591237</v>
      </c>
      <c r="D105" s="70">
        <v>216.09838394030911</v>
      </c>
      <c r="E105" s="70">
        <v>274.25648307325338</v>
      </c>
      <c r="F105" s="70">
        <v>251.98542042576739</v>
      </c>
      <c r="G105" s="70">
        <v>277.59387318843193</v>
      </c>
      <c r="H105" s="70">
        <v>277.59387318843193</v>
      </c>
      <c r="I105" s="80"/>
      <c r="J105" s="69" t="s">
        <v>71</v>
      </c>
      <c r="K105" s="69"/>
      <c r="L105" s="70">
        <v>331.357657591237</v>
      </c>
      <c r="M105" s="70">
        <v>216.09838394030911</v>
      </c>
      <c r="N105" s="70">
        <v>274.25648307325338</v>
      </c>
      <c r="O105" s="70">
        <v>251.98542042576739</v>
      </c>
      <c r="P105" s="70">
        <v>277.59387318843193</v>
      </c>
      <c r="Q105" s="70">
        <v>277.59387318843193</v>
      </c>
    </row>
    <row r="106" spans="1:17">
      <c r="A106" s="69" t="s">
        <v>72</v>
      </c>
      <c r="B106" s="69"/>
      <c r="C106" s="70">
        <v>114.05280620206059</v>
      </c>
      <c r="D106" s="70">
        <v>54.657957183059473</v>
      </c>
      <c r="E106" s="70">
        <v>93.254769400029105</v>
      </c>
      <c r="F106" s="70">
        <v>57.223191876309699</v>
      </c>
      <c r="G106" s="70">
        <v>86.640561173217904</v>
      </c>
      <c r="H106" s="70">
        <v>86.640561173217904</v>
      </c>
      <c r="I106" s="80"/>
      <c r="J106" s="69" t="s">
        <v>72</v>
      </c>
      <c r="K106" s="69"/>
      <c r="L106" s="70">
        <v>114.05280620206059</v>
      </c>
      <c r="M106" s="70">
        <v>54.657957183059473</v>
      </c>
      <c r="N106" s="70">
        <v>93.254769400029105</v>
      </c>
      <c r="O106" s="70">
        <v>57.223191876309699</v>
      </c>
      <c r="P106" s="70">
        <v>86.640561173217904</v>
      </c>
      <c r="Q106" s="70">
        <v>86.640561173217904</v>
      </c>
    </row>
    <row r="107" spans="1:17">
      <c r="A107" s="69" t="s">
        <v>73</v>
      </c>
      <c r="B107" s="69"/>
      <c r="C107" s="70">
        <v>62.49069179938747</v>
      </c>
      <c r="D107" s="70">
        <v>38.604095364393856</v>
      </c>
      <c r="E107" s="70">
        <v>36.104432140538407</v>
      </c>
      <c r="F107" s="70">
        <v>24.631228863652119</v>
      </c>
      <c r="G107" s="70">
        <v>43.988571799009947</v>
      </c>
      <c r="H107" s="70">
        <v>43.988571799009947</v>
      </c>
      <c r="I107" s="80"/>
      <c r="J107" s="69" t="s">
        <v>73</v>
      </c>
      <c r="K107" s="69"/>
      <c r="L107" s="70">
        <v>62.49069179938747</v>
      </c>
      <c r="M107" s="70">
        <v>38.604095364393856</v>
      </c>
      <c r="N107" s="70">
        <v>36.104432140538407</v>
      </c>
      <c r="O107" s="70">
        <v>24.631228863652119</v>
      </c>
      <c r="P107" s="70">
        <v>43.988571799009947</v>
      </c>
      <c r="Q107" s="70">
        <v>43.988571799009947</v>
      </c>
    </row>
    <row r="108" spans="1:17">
      <c r="A108" s="69" t="s">
        <v>74</v>
      </c>
      <c r="B108" s="69"/>
      <c r="C108" s="73">
        <v>19.865081102265751</v>
      </c>
      <c r="D108" s="73">
        <v>21.0381502514416</v>
      </c>
      <c r="E108" s="73">
        <v>24.395070086571781</v>
      </c>
      <c r="F108" s="73">
        <v>29.743275154575169</v>
      </c>
      <c r="G108" s="73">
        <v>22.029641965412559</v>
      </c>
      <c r="H108" s="73">
        <v>22.029641965412559</v>
      </c>
      <c r="I108" s="83"/>
      <c r="J108" s="69" t="s">
        <v>74</v>
      </c>
      <c r="K108" s="69"/>
      <c r="L108" s="73">
        <v>19.865081102265751</v>
      </c>
      <c r="M108" s="73">
        <v>21.0381502514416</v>
      </c>
      <c r="N108" s="73">
        <v>24.395070086571781</v>
      </c>
      <c r="O108" s="73">
        <v>29.743275154575169</v>
      </c>
      <c r="P108" s="73">
        <v>22.029641965412559</v>
      </c>
      <c r="Q108" s="73">
        <v>22.029641965412559</v>
      </c>
    </row>
    <row r="109" spans="1:17">
      <c r="A109" s="69" t="s">
        <v>75</v>
      </c>
      <c r="B109" s="69"/>
      <c r="C109" s="70">
        <v>17.09349459354161</v>
      </c>
      <c r="D109" s="70">
        <v>31.87380002048997</v>
      </c>
      <c r="E109" s="70">
        <v>19.088160256459791</v>
      </c>
      <c r="F109" s="70">
        <v>15.69639526423965</v>
      </c>
      <c r="G109" s="70">
        <v>20.761935035346539</v>
      </c>
      <c r="H109" s="70">
        <v>20.761935035346539</v>
      </c>
      <c r="I109" s="80"/>
      <c r="J109" s="69" t="s">
        <v>75</v>
      </c>
      <c r="K109" s="69"/>
      <c r="L109" s="70">
        <v>17.09349459354161</v>
      </c>
      <c r="M109" s="70">
        <v>31.87380002048997</v>
      </c>
      <c r="N109" s="70">
        <v>19.088160256459791</v>
      </c>
      <c r="O109" s="70">
        <v>15.69639526423965</v>
      </c>
      <c r="P109" s="70">
        <v>20.761935035346539</v>
      </c>
      <c r="Q109" s="70">
        <v>20.761935035346539</v>
      </c>
    </row>
    <row r="110" spans="1:17">
      <c r="A110" s="69" t="s">
        <v>76</v>
      </c>
      <c r="B110" s="69"/>
      <c r="C110" s="70">
        <v>13.850977615379559</v>
      </c>
      <c r="D110" s="70">
        <v>14.76912848580586</v>
      </c>
      <c r="E110" s="70">
        <v>13.90218178985406</v>
      </c>
      <c r="F110" s="70">
        <v>17.890529091037319</v>
      </c>
      <c r="G110" s="70">
        <v>14.644112858659261</v>
      </c>
      <c r="H110" s="70">
        <v>14.644112858659261</v>
      </c>
      <c r="I110" s="80"/>
      <c r="J110" s="69" t="s">
        <v>76</v>
      </c>
      <c r="K110" s="69"/>
      <c r="L110" s="70">
        <v>13.850977615379559</v>
      </c>
      <c r="M110" s="70">
        <v>14.76912848580586</v>
      </c>
      <c r="N110" s="70">
        <v>13.90218178985406</v>
      </c>
      <c r="O110" s="70">
        <v>17.890529091037319</v>
      </c>
      <c r="P110" s="70">
        <v>14.644112858659261</v>
      </c>
      <c r="Q110" s="70">
        <v>14.644112858659261</v>
      </c>
    </row>
    <row r="111" spans="1:17">
      <c r="A111" s="69" t="s">
        <v>77</v>
      </c>
      <c r="B111" s="69"/>
      <c r="C111" s="70">
        <v>7.757494722164763</v>
      </c>
      <c r="D111" s="70">
        <v>6.2687741317767287</v>
      </c>
      <c r="E111" s="70">
        <v>5.7393135863730773</v>
      </c>
      <c r="F111" s="70">
        <v>3.6491822788562889</v>
      </c>
      <c r="G111" s="70">
        <v>6.2448650260753986</v>
      </c>
      <c r="H111" s="70">
        <v>6.2448650260753986</v>
      </c>
      <c r="I111" s="80"/>
      <c r="J111" s="69" t="s">
        <v>77</v>
      </c>
      <c r="K111" s="69"/>
      <c r="L111" s="70">
        <v>7.757494722164763</v>
      </c>
      <c r="M111" s="70">
        <v>6.2687741317767287</v>
      </c>
      <c r="N111" s="70">
        <v>5.7393135863730773</v>
      </c>
      <c r="O111" s="70">
        <v>3.6491822788562889</v>
      </c>
      <c r="P111" s="70">
        <v>6.2448650260753986</v>
      </c>
      <c r="Q111" s="70">
        <v>6.2448650260753986</v>
      </c>
    </row>
    <row r="112" spans="1:17">
      <c r="A112" s="69" t="s">
        <v>78</v>
      </c>
      <c r="B112" s="69"/>
      <c r="C112" s="70">
        <v>28.855920926984901</v>
      </c>
      <c r="D112" s="70">
        <v>14.0317888813131</v>
      </c>
      <c r="E112" s="70">
        <v>11.2071648174768</v>
      </c>
      <c r="F112" s="70">
        <v>8.4647201396207752</v>
      </c>
      <c r="G112" s="70">
        <v>17.437345926444589</v>
      </c>
      <c r="H112" s="70">
        <v>17.437345926444589</v>
      </c>
      <c r="I112" s="80"/>
      <c r="J112" s="69" t="s">
        <v>78</v>
      </c>
      <c r="K112" s="69"/>
      <c r="L112" s="70">
        <v>28.855920926984901</v>
      </c>
      <c r="M112" s="70">
        <v>14.0317888813131</v>
      </c>
      <c r="N112" s="70">
        <v>11.2071648174768</v>
      </c>
      <c r="O112" s="70">
        <v>8.4647201396207752</v>
      </c>
      <c r="P112" s="70">
        <v>17.437345926444589</v>
      </c>
      <c r="Q112" s="70">
        <v>17.437345926444589</v>
      </c>
    </row>
    <row r="113" spans="1:17">
      <c r="A113" s="69" t="s">
        <v>79</v>
      </c>
      <c r="B113" s="69"/>
      <c r="C113" s="70">
        <v>0.35371237600985411</v>
      </c>
      <c r="D113" s="70">
        <v>0.14281916257304739</v>
      </c>
      <c r="E113" s="70">
        <v>4.2511245166521059</v>
      </c>
      <c r="F113" s="70">
        <v>0</v>
      </c>
      <c r="G113" s="70">
        <v>1.412365807450104</v>
      </c>
      <c r="H113" s="70">
        <v>1.412365807450104</v>
      </c>
      <c r="I113" s="80"/>
      <c r="J113" s="69" t="s">
        <v>79</v>
      </c>
      <c r="K113" s="69"/>
      <c r="L113" s="70">
        <v>0.35371237600985411</v>
      </c>
      <c r="M113" s="70">
        <v>0.14281916257304739</v>
      </c>
      <c r="N113" s="70">
        <v>4.2511245166521059</v>
      </c>
      <c r="O113" s="70">
        <v>0</v>
      </c>
      <c r="P113" s="70">
        <v>1.412365807450104</v>
      </c>
      <c r="Q113" s="70">
        <v>1.412365807450104</v>
      </c>
    </row>
    <row r="114" spans="1:17">
      <c r="A114" s="69" t="s">
        <v>80</v>
      </c>
      <c r="B114" s="69"/>
      <c r="C114" s="70">
        <v>6.749901880960552</v>
      </c>
      <c r="D114" s="70">
        <v>2.655043995390765</v>
      </c>
      <c r="E114" s="70">
        <v>2.7092666482485002</v>
      </c>
      <c r="F114" s="70">
        <v>4.9911187937310686</v>
      </c>
      <c r="G114" s="70">
        <v>4.3941072288687923</v>
      </c>
      <c r="H114" s="70">
        <v>4.3941072288687923</v>
      </c>
      <c r="I114" s="80"/>
      <c r="J114" s="69" t="s">
        <v>80</v>
      </c>
      <c r="K114" s="69"/>
      <c r="L114" s="70">
        <v>6.749901880960552</v>
      </c>
      <c r="M114" s="70">
        <v>2.655043995390765</v>
      </c>
      <c r="N114" s="70">
        <v>2.7092666482485002</v>
      </c>
      <c r="O114" s="70">
        <v>4.9911187937310686</v>
      </c>
      <c r="P114" s="70">
        <v>4.3941072288687923</v>
      </c>
      <c r="Q114" s="70">
        <v>4.3941072288687923</v>
      </c>
    </row>
    <row r="115" spans="1:17">
      <c r="A115" s="69" t="s">
        <v>81</v>
      </c>
      <c r="B115" s="69"/>
      <c r="C115" s="70">
        <v>5.1618695553288374</v>
      </c>
      <c r="D115" s="70">
        <v>0.58173651436375651</v>
      </c>
      <c r="E115" s="70">
        <v>1.012754163452249</v>
      </c>
      <c r="F115" s="70">
        <v>5.7961831388282894</v>
      </c>
      <c r="G115" s="70">
        <v>3.0066843439227191</v>
      </c>
      <c r="H115" s="70">
        <v>3.0066843439227191</v>
      </c>
      <c r="I115" s="80"/>
      <c r="J115" s="69" t="s">
        <v>81</v>
      </c>
      <c r="K115" s="69"/>
      <c r="L115" s="70">
        <v>5.1618695553288374</v>
      </c>
      <c r="M115" s="70">
        <v>0.58173651436375651</v>
      </c>
      <c r="N115" s="70">
        <v>1.012754163452249</v>
      </c>
      <c r="O115" s="70">
        <v>5.7961831388282894</v>
      </c>
      <c r="P115" s="70">
        <v>3.0066843439227191</v>
      </c>
      <c r="Q115" s="70">
        <v>3.0066843439227191</v>
      </c>
    </row>
    <row r="116" spans="1:17">
      <c r="A116" s="69" t="s">
        <v>82</v>
      </c>
      <c r="B116" s="69"/>
      <c r="C116" s="70">
        <v>9.3462262372359834</v>
      </c>
      <c r="D116" s="70">
        <v>3.7135471765081731</v>
      </c>
      <c r="E116" s="70">
        <v>11.439889427316579</v>
      </c>
      <c r="F116" s="70">
        <v>13.666623766590019</v>
      </c>
      <c r="G116" s="70">
        <v>9.333137025133583</v>
      </c>
      <c r="H116" s="70">
        <v>9.333137025133583</v>
      </c>
      <c r="I116" s="80"/>
      <c r="J116" s="69" t="s">
        <v>82</v>
      </c>
      <c r="K116" s="69"/>
      <c r="L116" s="70">
        <v>9.3462262372359834</v>
      </c>
      <c r="M116" s="70">
        <v>3.7135471765081731</v>
      </c>
      <c r="N116" s="70">
        <v>11.439889427316579</v>
      </c>
      <c r="O116" s="70">
        <v>13.666623766590019</v>
      </c>
      <c r="P116" s="70">
        <v>9.333137025133583</v>
      </c>
      <c r="Q116" s="70">
        <v>9.333137025133583</v>
      </c>
    </row>
    <row r="117" spans="1:17">
      <c r="A117" s="69" t="s">
        <v>83</v>
      </c>
      <c r="B117" s="69"/>
      <c r="C117" s="70">
        <v>1.4058240973550391</v>
      </c>
      <c r="D117" s="70">
        <v>1.5603709835483019</v>
      </c>
      <c r="E117" s="70">
        <v>21.11227405405846</v>
      </c>
      <c r="F117" s="70">
        <v>0.25620991972521701</v>
      </c>
      <c r="G117" s="70">
        <v>7.120112095242443</v>
      </c>
      <c r="H117" s="70">
        <v>7.120112095242443</v>
      </c>
      <c r="I117" s="80"/>
      <c r="J117" s="69" t="s">
        <v>83</v>
      </c>
      <c r="K117" s="69"/>
      <c r="L117" s="70">
        <v>1.4058240973550391</v>
      </c>
      <c r="M117" s="70">
        <v>1.5603709835483019</v>
      </c>
      <c r="N117" s="70">
        <v>21.11227405405846</v>
      </c>
      <c r="O117" s="70">
        <v>0.25620991972521701</v>
      </c>
      <c r="P117" s="70">
        <v>7.120112095242443</v>
      </c>
      <c r="Q117" s="70">
        <v>7.120112095242443</v>
      </c>
    </row>
    <row r="118" spans="1:17">
      <c r="A118" s="69" t="s">
        <v>84</v>
      </c>
      <c r="B118" s="69"/>
      <c r="C118" s="70">
        <v>119.01433141159789</v>
      </c>
      <c r="D118" s="70">
        <v>82.366808323536787</v>
      </c>
      <c r="E118" s="70">
        <v>102.59661645801199</v>
      </c>
      <c r="F118" s="70">
        <v>115.5728942936567</v>
      </c>
      <c r="G118" s="70">
        <v>105.5346846511173</v>
      </c>
      <c r="H118" s="70">
        <v>105.5346846511173</v>
      </c>
      <c r="I118" s="80"/>
      <c r="J118" s="69" t="s">
        <v>84</v>
      </c>
      <c r="K118" s="69"/>
      <c r="L118" s="70">
        <v>119.01433141159789</v>
      </c>
      <c r="M118" s="70">
        <v>82.366808323536787</v>
      </c>
      <c r="N118" s="70">
        <v>102.59661645801199</v>
      </c>
      <c r="O118" s="70">
        <v>115.5728942936567</v>
      </c>
      <c r="P118" s="70">
        <v>105.5346846511173</v>
      </c>
      <c r="Q118" s="70">
        <v>105.5346846511173</v>
      </c>
    </row>
    <row r="119" spans="1:17">
      <c r="A119" s="69" t="s">
        <v>85</v>
      </c>
      <c r="B119" s="69"/>
      <c r="C119" s="70">
        <v>249.70165646953501</v>
      </c>
      <c r="D119" s="70">
        <v>121.06639046415189</v>
      </c>
      <c r="E119" s="70">
        <v>110.090427908541</v>
      </c>
      <c r="F119" s="70">
        <v>82.469594709167524</v>
      </c>
      <c r="G119" s="70">
        <v>156.0122277189987</v>
      </c>
      <c r="H119" s="70">
        <v>156.0122277189987</v>
      </c>
      <c r="I119" s="80"/>
      <c r="J119" s="69" t="s">
        <v>85</v>
      </c>
      <c r="K119" s="69"/>
      <c r="L119" s="70">
        <v>249.70165646953501</v>
      </c>
      <c r="M119" s="70">
        <v>121.06639046415189</v>
      </c>
      <c r="N119" s="70">
        <v>110.090427908541</v>
      </c>
      <c r="O119" s="70">
        <v>82.469594709167524</v>
      </c>
      <c r="P119" s="70">
        <v>156.0122277189987</v>
      </c>
      <c r="Q119" s="70">
        <v>156.0122277189987</v>
      </c>
    </row>
    <row r="120" spans="1:17">
      <c r="A120" s="69" t="s">
        <v>86</v>
      </c>
      <c r="B120" s="69"/>
      <c r="C120" s="70">
        <v>0.76491875690386502</v>
      </c>
      <c r="D120" s="70">
        <v>2.9498328500866791</v>
      </c>
      <c r="E120" s="70">
        <v>0.7179155478407796</v>
      </c>
      <c r="F120" s="70">
        <v>0.64460399432042259</v>
      </c>
      <c r="G120" s="70">
        <v>1.2180969805008071</v>
      </c>
      <c r="H120" s="70">
        <v>1.2180969805008071</v>
      </c>
      <c r="I120" s="80"/>
      <c r="J120" s="69" t="s">
        <v>86</v>
      </c>
      <c r="K120" s="69"/>
      <c r="L120" s="70">
        <v>0.76491875690386502</v>
      </c>
      <c r="M120" s="70">
        <v>2.9498328500866791</v>
      </c>
      <c r="N120" s="70">
        <v>0.7179155478407796</v>
      </c>
      <c r="O120" s="70">
        <v>0.64460399432042259</v>
      </c>
      <c r="P120" s="70">
        <v>1.2180969805008071</v>
      </c>
      <c r="Q120" s="70">
        <v>1.2180969805008071</v>
      </c>
    </row>
    <row r="121" spans="1:17">
      <c r="A121" s="69" t="s">
        <v>87</v>
      </c>
      <c r="B121" s="69"/>
      <c r="C121" s="70">
        <v>0.4205813740544212</v>
      </c>
      <c r="D121" s="70">
        <v>2.9498328500866791</v>
      </c>
      <c r="E121" s="70">
        <v>0.15998157227388679</v>
      </c>
      <c r="F121" s="70">
        <v>0</v>
      </c>
      <c r="G121" s="70">
        <v>0.8440337908828297</v>
      </c>
      <c r="H121" s="70">
        <v>0.8440337908828297</v>
      </c>
      <c r="I121" s="80"/>
      <c r="J121" s="69" t="s">
        <v>87</v>
      </c>
      <c r="K121" s="69"/>
      <c r="L121" s="70">
        <v>0.4205813740544212</v>
      </c>
      <c r="M121" s="70">
        <v>2.9498328500866791</v>
      </c>
      <c r="N121" s="70">
        <v>0.15998157227388679</v>
      </c>
      <c r="O121" s="70">
        <v>0</v>
      </c>
      <c r="P121" s="70">
        <v>0.8440337908828297</v>
      </c>
      <c r="Q121" s="70">
        <v>0.8440337908828297</v>
      </c>
    </row>
    <row r="122" spans="1:17">
      <c r="A122" s="69" t="s">
        <v>88</v>
      </c>
      <c r="B122" s="69"/>
      <c r="C122" s="70">
        <v>2.1949498502942921</v>
      </c>
      <c r="D122" s="70">
        <v>0.3802658213661782</v>
      </c>
      <c r="E122" s="70">
        <v>1.717514396654185</v>
      </c>
      <c r="F122" s="70">
        <v>3.127488722266393</v>
      </c>
      <c r="G122" s="70">
        <v>1.7838191508920589</v>
      </c>
      <c r="H122" s="70">
        <v>1.7838191508920589</v>
      </c>
      <c r="I122" s="80"/>
      <c r="J122" s="69" t="s">
        <v>88</v>
      </c>
      <c r="K122" s="69"/>
      <c r="L122" s="70">
        <v>2.1949498502942921</v>
      </c>
      <c r="M122" s="70">
        <v>0.3802658213661782</v>
      </c>
      <c r="N122" s="70">
        <v>1.717514396654185</v>
      </c>
      <c r="O122" s="70">
        <v>3.127488722266393</v>
      </c>
      <c r="P122" s="70">
        <v>1.7838191508920589</v>
      </c>
      <c r="Q122" s="70">
        <v>1.7838191508920589</v>
      </c>
    </row>
    <row r="123" spans="1:17">
      <c r="A123" s="69" t="s">
        <v>89</v>
      </c>
      <c r="B123" s="69"/>
      <c r="C123" s="70">
        <v>0.52426193284760614</v>
      </c>
      <c r="D123" s="70">
        <v>0.28158432999218908</v>
      </c>
      <c r="E123" s="70">
        <v>0.79090700618126386</v>
      </c>
      <c r="F123" s="70">
        <v>2.0699815830956121</v>
      </c>
      <c r="G123" s="70">
        <v>0.76936540726510361</v>
      </c>
      <c r="H123" s="70">
        <v>0.76936540726510361</v>
      </c>
      <c r="I123" s="80"/>
      <c r="J123" s="69" t="s">
        <v>89</v>
      </c>
      <c r="K123" s="69"/>
      <c r="L123" s="70">
        <v>0.52426193284760614</v>
      </c>
      <c r="M123" s="70">
        <v>0.28158432999218908</v>
      </c>
      <c r="N123" s="70">
        <v>0.79090700618126386</v>
      </c>
      <c r="O123" s="70">
        <v>2.0699815830956121</v>
      </c>
      <c r="P123" s="70">
        <v>0.76936540726510361</v>
      </c>
      <c r="Q123" s="70">
        <v>0.76936540726510361</v>
      </c>
    </row>
    <row r="124" spans="1:17">
      <c r="A124" s="69" t="s">
        <v>90</v>
      </c>
      <c r="B124" s="69"/>
      <c r="C124" s="74">
        <v>0.60843556036628832</v>
      </c>
      <c r="D124" s="74">
        <v>0</v>
      </c>
      <c r="E124" s="74">
        <v>0</v>
      </c>
      <c r="F124" s="74">
        <v>0</v>
      </c>
      <c r="G124" s="74">
        <v>0.2066477885342283</v>
      </c>
      <c r="H124" s="74">
        <v>0.2066477885342283</v>
      </c>
      <c r="I124" s="84"/>
      <c r="J124" s="69" t="s">
        <v>90</v>
      </c>
      <c r="K124" s="69"/>
      <c r="L124" s="74">
        <v>0.60843556036628832</v>
      </c>
      <c r="M124" s="74">
        <v>0</v>
      </c>
      <c r="N124" s="74">
        <v>0</v>
      </c>
      <c r="O124" s="74">
        <v>0</v>
      </c>
      <c r="P124" s="74">
        <v>0.2066477885342283</v>
      </c>
      <c r="Q124" s="74">
        <v>0.2066477885342283</v>
      </c>
    </row>
    <row r="125" spans="1:17">
      <c r="A125" s="69" t="s">
        <v>91</v>
      </c>
      <c r="B125" s="69"/>
      <c r="C125" s="70">
        <v>-1.430031093390427</v>
      </c>
      <c r="D125" s="70">
        <v>2.5695670287205008</v>
      </c>
      <c r="E125" s="70">
        <v>-0.99959884881340511</v>
      </c>
      <c r="F125" s="70">
        <v>-2.48288472794597</v>
      </c>
      <c r="G125" s="70">
        <v>-0.56572217039125205</v>
      </c>
      <c r="H125" s="70">
        <v>-0.56572217039125205</v>
      </c>
      <c r="I125" s="80"/>
      <c r="J125" s="69" t="s">
        <v>91</v>
      </c>
      <c r="K125" s="69"/>
      <c r="L125" s="70">
        <v>-1.430031093390427</v>
      </c>
      <c r="M125" s="70">
        <v>2.5695670287205008</v>
      </c>
      <c r="N125" s="70">
        <v>-0.99959884881340511</v>
      </c>
      <c r="O125" s="70">
        <v>-2.48288472794597</v>
      </c>
      <c r="P125" s="70">
        <v>-0.56572217039125205</v>
      </c>
      <c r="Q125" s="70">
        <v>-0.56572217039125205</v>
      </c>
    </row>
    <row r="126" spans="1:17">
      <c r="A126" s="69" t="s">
        <v>92</v>
      </c>
      <c r="B126" s="69"/>
      <c r="C126" s="70">
        <v>0.31495591995143712</v>
      </c>
      <c r="D126" s="70">
        <v>3.3014594647403062E-3</v>
      </c>
      <c r="E126" s="70">
        <v>1.1307378775283301</v>
      </c>
      <c r="F126" s="70">
        <v>0.30659191361247912</v>
      </c>
      <c r="G126" s="70">
        <v>0.48659945804606808</v>
      </c>
      <c r="H126" s="70">
        <v>0.48659945804606808</v>
      </c>
      <c r="I126" s="80"/>
      <c r="J126" s="69" t="s">
        <v>92</v>
      </c>
      <c r="K126" s="69"/>
      <c r="L126" s="70">
        <v>0.31495591995143712</v>
      </c>
      <c r="M126" s="70">
        <v>3.3014594647403062E-3</v>
      </c>
      <c r="N126" s="70">
        <v>1.1307378775283301</v>
      </c>
      <c r="O126" s="70">
        <v>0.30659191361247912</v>
      </c>
      <c r="P126" s="70">
        <v>0.48659945804606808</v>
      </c>
      <c r="Q126" s="70">
        <v>0.48659945804606808</v>
      </c>
    </row>
    <row r="127" spans="1:17">
      <c r="A127" s="69" t="s">
        <v>93</v>
      </c>
      <c r="B127" s="69"/>
      <c r="C127" s="70">
        <v>2.6005534674889301E-2</v>
      </c>
      <c r="D127" s="70">
        <v>0</v>
      </c>
      <c r="E127" s="70">
        <v>0</v>
      </c>
      <c r="F127" s="70">
        <v>0</v>
      </c>
      <c r="G127" s="70">
        <v>8.8324657207426178E-3</v>
      </c>
      <c r="H127" s="70">
        <v>8.8324657207426178E-3</v>
      </c>
      <c r="I127" s="80"/>
      <c r="J127" s="69" t="s">
        <v>93</v>
      </c>
      <c r="K127" s="69"/>
      <c r="L127" s="70">
        <v>2.6005534674889301E-2</v>
      </c>
      <c r="M127" s="70">
        <v>0</v>
      </c>
      <c r="N127" s="70">
        <v>0</v>
      </c>
      <c r="O127" s="70">
        <v>0</v>
      </c>
      <c r="P127" s="70">
        <v>8.8324657207426178E-3</v>
      </c>
      <c r="Q127" s="70">
        <v>8.8324657207426178E-3</v>
      </c>
    </row>
    <row r="128" spans="1:17">
      <c r="A128" s="69" t="s">
        <v>94</v>
      </c>
      <c r="B128" s="69"/>
      <c r="C128" s="70">
        <v>1.0847706410431801</v>
      </c>
      <c r="D128" s="70">
        <v>1.3166268697810439</v>
      </c>
      <c r="E128" s="70">
        <v>2.5797548885398331</v>
      </c>
      <c r="F128" s="70">
        <v>1.740161110661788</v>
      </c>
      <c r="G128" s="70">
        <v>1.6726644551584211</v>
      </c>
      <c r="H128" s="70">
        <v>1.6726644551584211</v>
      </c>
      <c r="I128" s="80"/>
      <c r="J128" s="69" t="s">
        <v>94</v>
      </c>
      <c r="K128" s="69"/>
      <c r="L128" s="70">
        <v>1.0847706410431801</v>
      </c>
      <c r="M128" s="70">
        <v>1.3166268697810439</v>
      </c>
      <c r="N128" s="70">
        <v>2.5797548885398331</v>
      </c>
      <c r="O128" s="70">
        <v>1.740161110661788</v>
      </c>
      <c r="P128" s="70">
        <v>1.6726644551584211</v>
      </c>
      <c r="Q128" s="70">
        <v>1.6726644551584211</v>
      </c>
    </row>
    <row r="129" spans="1:17">
      <c r="A129" s="69" t="s">
        <v>95</v>
      </c>
      <c r="B129" s="69"/>
      <c r="C129" s="70">
        <v>0.44325699006033548</v>
      </c>
      <c r="D129" s="70">
        <v>0.82223042310814021</v>
      </c>
      <c r="E129" s="70">
        <v>0.92614168215356418</v>
      </c>
      <c r="F129" s="70">
        <v>1.3196946849169631</v>
      </c>
      <c r="G129" s="70">
        <v>0.7950742434472039</v>
      </c>
      <c r="H129" s="70">
        <v>0.7950742434472039</v>
      </c>
      <c r="I129" s="80"/>
      <c r="J129" s="69" t="s">
        <v>95</v>
      </c>
      <c r="K129" s="69"/>
      <c r="L129" s="70">
        <v>0.44325699006033548</v>
      </c>
      <c r="M129" s="70">
        <v>0.82223042310814021</v>
      </c>
      <c r="N129" s="70">
        <v>0.92614168215356418</v>
      </c>
      <c r="O129" s="70">
        <v>1.3196946849169631</v>
      </c>
      <c r="P129" s="70">
        <v>0.7950742434472039</v>
      </c>
      <c r="Q129" s="70">
        <v>0.7950742434472039</v>
      </c>
    </row>
    <row r="130" spans="1:17">
      <c r="A130" s="69" t="s">
        <v>96</v>
      </c>
      <c r="B130" s="69"/>
      <c r="C130" s="74">
        <v>0</v>
      </c>
      <c r="D130" s="74">
        <v>2.4386865477252408E-2</v>
      </c>
      <c r="E130" s="74">
        <v>0</v>
      </c>
      <c r="F130" s="74">
        <v>0</v>
      </c>
      <c r="G130" s="74">
        <v>5.4046778891429538E-3</v>
      </c>
      <c r="H130" s="74">
        <v>5.4046778891429538E-3</v>
      </c>
      <c r="I130" s="84"/>
      <c r="J130" s="69" t="s">
        <v>96</v>
      </c>
      <c r="K130" s="69"/>
      <c r="L130" s="74">
        <v>0</v>
      </c>
      <c r="M130" s="74">
        <v>2.4386865477252408E-2</v>
      </c>
      <c r="N130" s="74">
        <v>0</v>
      </c>
      <c r="O130" s="74">
        <v>0</v>
      </c>
      <c r="P130" s="74">
        <v>5.4046778891429538E-3</v>
      </c>
      <c r="Q130" s="74">
        <v>5.4046778891429538E-3</v>
      </c>
    </row>
    <row r="131" spans="1:17">
      <c r="A131" s="69" t="s">
        <v>97</v>
      </c>
      <c r="B131" s="69"/>
      <c r="C131" s="70">
        <v>-0.76981472109174265</v>
      </c>
      <c r="D131" s="70">
        <v>-1.3133254103163039</v>
      </c>
      <c r="E131" s="70">
        <v>-1.449017011011503</v>
      </c>
      <c r="F131" s="70">
        <v>-1.433569197049309</v>
      </c>
      <c r="G131" s="70">
        <v>-1.1860649971123529</v>
      </c>
      <c r="H131" s="70">
        <v>-1.1860649971123529</v>
      </c>
      <c r="I131" s="80"/>
      <c r="J131" s="69" t="s">
        <v>97</v>
      </c>
      <c r="K131" s="69"/>
      <c r="L131" s="70">
        <v>-0.76981472109174265</v>
      </c>
      <c r="M131" s="70">
        <v>-1.3133254103163039</v>
      </c>
      <c r="N131" s="70">
        <v>-1.449017011011503</v>
      </c>
      <c r="O131" s="70">
        <v>-1.433569197049309</v>
      </c>
      <c r="P131" s="70">
        <v>-1.1860649971123529</v>
      </c>
      <c r="Q131" s="70">
        <v>-1.1860649971123529</v>
      </c>
    </row>
    <row r="132" spans="1:17">
      <c r="A132" s="69" t="s">
        <v>98</v>
      </c>
      <c r="B132" s="69"/>
      <c r="C132" s="71">
        <v>3379.7965786921709</v>
      </c>
      <c r="D132" s="71">
        <v>70.896063594351801</v>
      </c>
      <c r="E132" s="71">
        <v>4460.0725685133684</v>
      </c>
      <c r="F132" s="71">
        <v>4326.8636947331388</v>
      </c>
      <c r="G132" s="71">
        <v>3201.9775577607988</v>
      </c>
      <c r="H132" s="71">
        <v>3201.9775577607988</v>
      </c>
      <c r="I132" s="81"/>
      <c r="J132" s="69" t="s">
        <v>98</v>
      </c>
      <c r="K132" s="69"/>
      <c r="L132" s="71">
        <v>3379.7965786921709</v>
      </c>
      <c r="M132" s="71">
        <v>70.896063594351801</v>
      </c>
      <c r="N132" s="71">
        <v>4460.0725685133684</v>
      </c>
      <c r="O132" s="71">
        <v>4326.8636947331388</v>
      </c>
      <c r="P132" s="71">
        <v>3201.9775577607988</v>
      </c>
      <c r="Q132" s="71">
        <v>3201.9775577607988</v>
      </c>
    </row>
    <row r="133" spans="1:17">
      <c r="A133" s="69" t="s">
        <v>99</v>
      </c>
      <c r="B133" s="69"/>
      <c r="C133" s="70">
        <v>5.0792445315843473</v>
      </c>
      <c r="D133" s="70">
        <v>0</v>
      </c>
      <c r="E133" s="70">
        <v>0</v>
      </c>
      <c r="F133" s="70">
        <v>0</v>
      </c>
      <c r="G133" s="70">
        <v>1.4393940242067189</v>
      </c>
      <c r="H133" s="70">
        <v>1.4393940242067189</v>
      </c>
      <c r="I133" s="80"/>
      <c r="J133" s="69" t="s">
        <v>99</v>
      </c>
      <c r="K133" s="69"/>
      <c r="L133" s="70">
        <v>5.0792445315843473</v>
      </c>
      <c r="M133" s="70">
        <v>0</v>
      </c>
      <c r="N133" s="70">
        <v>0</v>
      </c>
      <c r="O133" s="70">
        <v>0</v>
      </c>
      <c r="P133" s="70">
        <v>1.4393940242067189</v>
      </c>
      <c r="Q133" s="70">
        <v>1.4393940242067189</v>
      </c>
    </row>
    <row r="134" spans="1:17">
      <c r="A134" s="69" t="s">
        <v>100</v>
      </c>
      <c r="B134" s="69"/>
      <c r="C134" s="71">
        <v>5806.9677757643649</v>
      </c>
      <c r="D134" s="71">
        <v>25.88046250076933</v>
      </c>
      <c r="E134" s="71">
        <v>4536.2815699421326</v>
      </c>
      <c r="F134" s="71">
        <v>2702.7371785851319</v>
      </c>
      <c r="G134" s="71">
        <v>3651.8866282685731</v>
      </c>
      <c r="H134" s="71">
        <v>3651.8866282685731</v>
      </c>
      <c r="I134" s="81"/>
      <c r="J134" s="69" t="s">
        <v>100</v>
      </c>
      <c r="K134" s="69"/>
      <c r="L134" s="71">
        <v>5806.9677757643649</v>
      </c>
      <c r="M134" s="71">
        <v>25.88046250076933</v>
      </c>
      <c r="N134" s="71">
        <v>4536.2815699421326</v>
      </c>
      <c r="O134" s="71">
        <v>2702.7371785851319</v>
      </c>
      <c r="P134" s="71">
        <v>3651.8866282685731</v>
      </c>
      <c r="Q134" s="71">
        <v>3651.8866282685731</v>
      </c>
    </row>
    <row r="135" spans="1:17">
      <c r="A135" s="69" t="s">
        <v>101</v>
      </c>
      <c r="B135" s="69"/>
      <c r="C135" s="70">
        <v>3322.0985914004691</v>
      </c>
      <c r="D135" s="70">
        <v>20.832938995559491</v>
      </c>
      <c r="E135" s="70">
        <v>704.96835787403654</v>
      </c>
      <c r="F135" s="70">
        <v>599.6574145078348</v>
      </c>
      <c r="G135" s="70">
        <v>1284.982270932006</v>
      </c>
      <c r="H135" s="70">
        <v>1284.982270932006</v>
      </c>
      <c r="I135" s="80"/>
      <c r="J135" s="69" t="s">
        <v>101</v>
      </c>
      <c r="K135" s="69"/>
      <c r="L135" s="70">
        <v>3322.0985914004691</v>
      </c>
      <c r="M135" s="70">
        <v>20.832938995559491</v>
      </c>
      <c r="N135" s="70">
        <v>704.96835787403654</v>
      </c>
      <c r="O135" s="70">
        <v>599.6574145078348</v>
      </c>
      <c r="P135" s="70">
        <v>1284.982270932006</v>
      </c>
      <c r="Q135" s="70">
        <v>1284.982270932006</v>
      </c>
    </row>
    <row r="136" spans="1:17">
      <c r="A136" s="69" t="s">
        <v>248</v>
      </c>
      <c r="B136" s="69"/>
      <c r="C136" s="71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  <c r="I136" s="81"/>
      <c r="J136" s="69" t="s">
        <v>248</v>
      </c>
      <c r="K136" s="69"/>
      <c r="L136" s="71">
        <v>0</v>
      </c>
      <c r="M136" s="71">
        <v>0</v>
      </c>
      <c r="N136" s="71">
        <v>0</v>
      </c>
      <c r="O136" s="71">
        <v>0</v>
      </c>
      <c r="P136" s="71">
        <v>0</v>
      </c>
      <c r="Q136" s="71">
        <v>0</v>
      </c>
    </row>
    <row r="137" spans="1:17">
      <c r="A137" s="69" t="s">
        <v>102</v>
      </c>
      <c r="B137" s="69"/>
      <c r="C137" s="73">
        <v>171.81412077798481</v>
      </c>
      <c r="D137" s="73">
        <v>36.504794749748548</v>
      </c>
      <c r="E137" s="73">
        <v>101.70869420302201</v>
      </c>
      <c r="F137" s="73">
        <v>62.464116488694337</v>
      </c>
      <c r="G137" s="73">
        <v>114.05097513620311</v>
      </c>
      <c r="H137" s="73">
        <v>114.05097513620311</v>
      </c>
      <c r="I137" s="83"/>
      <c r="J137" s="69" t="s">
        <v>102</v>
      </c>
      <c r="K137" s="69"/>
      <c r="L137" s="73">
        <v>171.81412077798481</v>
      </c>
      <c r="M137" s="73">
        <v>36.504794749748548</v>
      </c>
      <c r="N137" s="73">
        <v>101.70869420302201</v>
      </c>
      <c r="O137" s="73">
        <v>62.464116488694337</v>
      </c>
      <c r="P137" s="73">
        <v>114.05097513620311</v>
      </c>
      <c r="Q137" s="73">
        <v>114.05097513620311</v>
      </c>
    </row>
    <row r="138" spans="1:17">
      <c r="A138" s="69" t="s">
        <v>103</v>
      </c>
      <c r="B138" s="69"/>
      <c r="C138" s="70">
        <v>213.12720162973059</v>
      </c>
      <c r="D138" s="70">
        <v>10.665900887510981</v>
      </c>
      <c r="E138" s="70">
        <v>23.74351380456002</v>
      </c>
      <c r="F138" s="70">
        <v>547.41800968093526</v>
      </c>
      <c r="G138" s="70">
        <v>156.81387351596899</v>
      </c>
      <c r="H138" s="70">
        <v>156.81387351596899</v>
      </c>
      <c r="I138" s="80"/>
      <c r="J138" s="69" t="s">
        <v>103</v>
      </c>
      <c r="K138" s="69"/>
      <c r="L138" s="70">
        <v>213.12720162973059</v>
      </c>
      <c r="M138" s="70">
        <v>10.665900887510981</v>
      </c>
      <c r="N138" s="70">
        <v>23.74351380456002</v>
      </c>
      <c r="O138" s="70">
        <v>547.41800968093526</v>
      </c>
      <c r="P138" s="70">
        <v>156.81387351596899</v>
      </c>
      <c r="Q138" s="70">
        <v>156.81387351596899</v>
      </c>
    </row>
    <row r="139" spans="1:17">
      <c r="A139" s="69" t="s">
        <v>104</v>
      </c>
      <c r="B139" s="69"/>
      <c r="C139" s="70">
        <v>1789.3469423625161</v>
      </c>
      <c r="D139" s="70">
        <v>34.721564992599149</v>
      </c>
      <c r="E139" s="70">
        <v>345.2854062101116</v>
      </c>
      <c r="F139" s="70">
        <v>394.80282565256363</v>
      </c>
      <c r="G139" s="70">
        <v>696.40617609026299</v>
      </c>
      <c r="H139" s="70">
        <v>696.40617609026299</v>
      </c>
      <c r="I139" s="80"/>
      <c r="J139" s="69" t="s">
        <v>104</v>
      </c>
      <c r="K139" s="69"/>
      <c r="L139" s="70">
        <v>1789.3469423625161</v>
      </c>
      <c r="M139" s="70">
        <v>34.721564992599149</v>
      </c>
      <c r="N139" s="70">
        <v>345.2854062101116</v>
      </c>
      <c r="O139" s="70">
        <v>394.80282565256363</v>
      </c>
      <c r="P139" s="70">
        <v>696.40617609026299</v>
      </c>
      <c r="Q139" s="70">
        <v>696.40617609026299</v>
      </c>
    </row>
    <row r="140" spans="1:17">
      <c r="A140" s="69" t="s">
        <v>105</v>
      </c>
      <c r="B140" s="69"/>
      <c r="C140" s="70">
        <v>330.25333172807478</v>
      </c>
      <c r="D140" s="70">
        <v>34.721564992599149</v>
      </c>
      <c r="E140" s="70">
        <v>207.1041637397698</v>
      </c>
      <c r="F140" s="70">
        <v>342.69375938160113</v>
      </c>
      <c r="G140" s="70">
        <v>226.7132364340292</v>
      </c>
      <c r="H140" s="70">
        <v>226.7132364340292</v>
      </c>
      <c r="I140" s="80"/>
      <c r="J140" s="69" t="s">
        <v>105</v>
      </c>
      <c r="K140" s="69"/>
      <c r="L140" s="70">
        <v>330.25333172807478</v>
      </c>
      <c r="M140" s="70">
        <v>34.721564992599149</v>
      </c>
      <c r="N140" s="70">
        <v>207.1041637397698</v>
      </c>
      <c r="O140" s="70">
        <v>342.69375938160113</v>
      </c>
      <c r="P140" s="70">
        <v>226.7132364340292</v>
      </c>
      <c r="Q140" s="70">
        <v>226.7132364340292</v>
      </c>
    </row>
    <row r="141" spans="1:17">
      <c r="A141" s="69" t="s">
        <v>106</v>
      </c>
      <c r="B141" s="69"/>
      <c r="C141" s="73">
        <v>839.56760501701581</v>
      </c>
      <c r="D141" s="73">
        <v>325.53804276632331</v>
      </c>
      <c r="E141" s="73">
        <v>727.11522197653494</v>
      </c>
      <c r="F141" s="73">
        <v>36.060452768321959</v>
      </c>
      <c r="G141" s="73">
        <v>277.48839989137878</v>
      </c>
      <c r="H141" s="73">
        <v>277.48839989137878</v>
      </c>
      <c r="I141" s="83"/>
      <c r="J141" s="69" t="s">
        <v>106</v>
      </c>
      <c r="K141" s="69"/>
      <c r="L141" s="73">
        <v>839.56760501701581</v>
      </c>
      <c r="M141" s="73">
        <v>325.53804276632331</v>
      </c>
      <c r="N141" s="73">
        <v>727.11522197653494</v>
      </c>
      <c r="O141" s="73">
        <v>36.060452768321959</v>
      </c>
      <c r="P141" s="73">
        <v>277.48839989137878</v>
      </c>
      <c r="Q141" s="73">
        <v>277.48839989137878</v>
      </c>
    </row>
    <row r="142" spans="1:17">
      <c r="A142" s="69" t="s">
        <v>107</v>
      </c>
      <c r="B142" s="69"/>
      <c r="C142" s="70">
        <v>582.13918873762714</v>
      </c>
      <c r="D142" s="70">
        <v>340.1179087140124</v>
      </c>
      <c r="E142" s="70">
        <v>386.19556440716349</v>
      </c>
      <c r="F142" s="70">
        <v>335.40621104286782</v>
      </c>
      <c r="G142" s="70">
        <v>435.31079734597739</v>
      </c>
      <c r="H142" s="70">
        <v>435.31079734597739</v>
      </c>
      <c r="I142" s="80"/>
      <c r="J142" s="69" t="s">
        <v>107</v>
      </c>
      <c r="K142" s="69"/>
      <c r="L142" s="70">
        <v>582.13918873762714</v>
      </c>
      <c r="M142" s="70">
        <v>340.1179087140124</v>
      </c>
      <c r="N142" s="70">
        <v>386.19556440716349</v>
      </c>
      <c r="O142" s="70">
        <v>335.40621104286782</v>
      </c>
      <c r="P142" s="70">
        <v>435.31079734597739</v>
      </c>
      <c r="Q142" s="70">
        <v>435.31079734597739</v>
      </c>
    </row>
    <row r="143" spans="1:17">
      <c r="A143" s="69" t="s">
        <v>108</v>
      </c>
      <c r="B143" s="69"/>
      <c r="C143" s="70">
        <v>334.63737808257451</v>
      </c>
      <c r="D143" s="70">
        <v>217.79527663145629</v>
      </c>
      <c r="E143" s="70">
        <v>278.55375235844753</v>
      </c>
      <c r="F143" s="70">
        <v>256.8530702586956</v>
      </c>
      <c r="G143" s="70">
        <v>281.05035679448241</v>
      </c>
      <c r="H143" s="70">
        <v>281.05035679448241</v>
      </c>
      <c r="I143" s="80"/>
      <c r="J143" s="69" t="s">
        <v>108</v>
      </c>
      <c r="K143" s="69"/>
      <c r="L143" s="70">
        <v>334.63737808257451</v>
      </c>
      <c r="M143" s="70">
        <v>217.79527663145629</v>
      </c>
      <c r="N143" s="70">
        <v>278.55375235844753</v>
      </c>
      <c r="O143" s="70">
        <v>256.8530702586956</v>
      </c>
      <c r="P143" s="70">
        <v>281.05035679448241</v>
      </c>
      <c r="Q143" s="70">
        <v>281.05035679448241</v>
      </c>
    </row>
    <row r="144" spans="1:17">
      <c r="A144" s="69" t="s">
        <v>266</v>
      </c>
      <c r="B144" s="69"/>
      <c r="C144" s="70">
        <v>248.15274825551751</v>
      </c>
      <c r="D144" s="70">
        <v>122.4375548604859</v>
      </c>
      <c r="E144" s="70">
        <v>113.7179656263351</v>
      </c>
      <c r="F144" s="70">
        <v>86.468158744136787</v>
      </c>
      <c r="G144" s="70">
        <v>157.44402001983261</v>
      </c>
      <c r="H144" s="70">
        <v>157.44402001983261</v>
      </c>
      <c r="I144" s="80"/>
      <c r="J144" s="69" t="s">
        <v>266</v>
      </c>
      <c r="K144" s="69"/>
      <c r="L144" s="70">
        <v>248.15274825551751</v>
      </c>
      <c r="M144" s="70">
        <v>122.4375548604859</v>
      </c>
      <c r="N144" s="70">
        <v>113.7179656263351</v>
      </c>
      <c r="O144" s="70">
        <v>86.468158744136787</v>
      </c>
      <c r="P144" s="70">
        <v>157.44402001983261</v>
      </c>
      <c r="Q144" s="70">
        <v>157.44402001983261</v>
      </c>
    </row>
    <row r="145" spans="1:17">
      <c r="A145" s="69" t="s">
        <v>109</v>
      </c>
      <c r="B145" s="69"/>
      <c r="C145" s="70">
        <v>241.82098442281779</v>
      </c>
      <c r="D145" s="70">
        <v>106.2239103662785</v>
      </c>
      <c r="E145" s="70">
        <v>101.33441280411169</v>
      </c>
      <c r="F145" s="70">
        <v>73.760243963193716</v>
      </c>
      <c r="G145" s="70">
        <v>146.2112509611265</v>
      </c>
      <c r="H145" s="70">
        <v>146.2112509611265</v>
      </c>
      <c r="I145" s="80"/>
      <c r="J145" s="69" t="s">
        <v>109</v>
      </c>
      <c r="K145" s="69"/>
      <c r="L145" s="70">
        <v>241.82098442281779</v>
      </c>
      <c r="M145" s="70">
        <v>106.2239103662785</v>
      </c>
      <c r="N145" s="70">
        <v>101.33441280411169</v>
      </c>
      <c r="O145" s="70">
        <v>73.760243963193716</v>
      </c>
      <c r="P145" s="70">
        <v>146.2112509611265</v>
      </c>
      <c r="Q145" s="70">
        <v>146.2112509611265</v>
      </c>
    </row>
    <row r="146" spans="1:17">
      <c r="A146" s="69" t="s">
        <v>110</v>
      </c>
      <c r="B146" s="69"/>
      <c r="C146" s="73">
        <v>58.050572226618399</v>
      </c>
      <c r="D146" s="73">
        <v>67.216783873042345</v>
      </c>
      <c r="E146" s="73">
        <v>73.325198809299749</v>
      </c>
      <c r="F146" s="73">
        <v>77.689874911181008</v>
      </c>
      <c r="G146" s="73">
        <v>65.779454950523316</v>
      </c>
      <c r="H146" s="73">
        <v>65.779454950523316</v>
      </c>
      <c r="I146" s="83"/>
      <c r="J146" s="69" t="s">
        <v>110</v>
      </c>
      <c r="K146" s="69"/>
      <c r="L146" s="73">
        <v>58.050572226618399</v>
      </c>
      <c r="M146" s="73">
        <v>67.216783873042345</v>
      </c>
      <c r="N146" s="73">
        <v>73.325198809299749</v>
      </c>
      <c r="O146" s="73">
        <v>77.689874911181008</v>
      </c>
      <c r="P146" s="73">
        <v>65.779454950523316</v>
      </c>
      <c r="Q146" s="73">
        <v>65.779454950523316</v>
      </c>
    </row>
    <row r="147" spans="1:17">
      <c r="A147" s="69" t="s">
        <v>111</v>
      </c>
      <c r="B147" s="69"/>
      <c r="C147" s="70">
        <v>208898.09370490839</v>
      </c>
      <c r="D147" s="70">
        <v>91586.012100167805</v>
      </c>
      <c r="E147" s="70">
        <v>69155.464763950687</v>
      </c>
      <c r="F147" s="70">
        <v>57965.930718442309</v>
      </c>
      <c r="G147" s="70">
        <v>111758.9814083901</v>
      </c>
      <c r="H147" s="70">
        <v>111758.9814083901</v>
      </c>
      <c r="I147" s="80"/>
      <c r="J147" s="69" t="s">
        <v>111</v>
      </c>
      <c r="K147" s="69"/>
      <c r="L147" s="70">
        <v>208898.09370490839</v>
      </c>
      <c r="M147" s="70">
        <v>91586.012100167805</v>
      </c>
      <c r="N147" s="70">
        <v>69155.464763950687</v>
      </c>
      <c r="O147" s="70">
        <v>57965.930718442309</v>
      </c>
      <c r="P147" s="70">
        <v>111758.9814083901</v>
      </c>
      <c r="Q147" s="70">
        <v>111758.9814083901</v>
      </c>
    </row>
    <row r="148" spans="1:17">
      <c r="A148" s="69" t="s">
        <v>112</v>
      </c>
      <c r="B148" s="69"/>
      <c r="C148" s="70">
        <v>243.50343275655999</v>
      </c>
      <c r="D148" s="70">
        <v>122.4655318666949</v>
      </c>
      <c r="E148" s="70">
        <v>113.2410784651893</v>
      </c>
      <c r="F148" s="70">
        <v>89.356590451969126</v>
      </c>
      <c r="G148" s="70">
        <v>156.1308218117959</v>
      </c>
      <c r="H148" s="70">
        <v>156.1308218117959</v>
      </c>
      <c r="I148" s="80"/>
      <c r="J148" s="69" t="s">
        <v>112</v>
      </c>
      <c r="K148" s="69"/>
      <c r="L148" s="70">
        <v>243.50343275655999</v>
      </c>
      <c r="M148" s="70">
        <v>122.4655318666949</v>
      </c>
      <c r="N148" s="70">
        <v>113.2410784651893</v>
      </c>
      <c r="O148" s="70">
        <v>89.356590451969126</v>
      </c>
      <c r="P148" s="70">
        <v>156.1308218117959</v>
      </c>
      <c r="Q148" s="70">
        <v>156.1308218117959</v>
      </c>
    </row>
    <row r="149" spans="1:17">
      <c r="A149" s="75" t="s">
        <v>113</v>
      </c>
      <c r="B149" s="75"/>
      <c r="C149" s="73">
        <v>58.583666590371152</v>
      </c>
      <c r="D149" s="73">
        <v>64.038539022719604</v>
      </c>
      <c r="E149" s="73">
        <v>72.813140434604861</v>
      </c>
      <c r="F149" s="73">
        <v>76.293455180383006</v>
      </c>
      <c r="G149" s="73">
        <v>65.255147992041699</v>
      </c>
      <c r="H149" s="73">
        <v>65.255147992041699</v>
      </c>
      <c r="I149" s="85"/>
      <c r="J149" s="75" t="s">
        <v>113</v>
      </c>
      <c r="K149" s="75"/>
      <c r="L149" s="73">
        <v>58.583666590371152</v>
      </c>
      <c r="M149" s="73">
        <v>64.038539022719604</v>
      </c>
      <c r="N149" s="73">
        <v>72.813140434604861</v>
      </c>
      <c r="O149" s="73">
        <v>76.293455180383006</v>
      </c>
      <c r="P149" s="73">
        <v>65.255147992041699</v>
      </c>
      <c r="Q149" s="73">
        <v>65.255147992041699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Tabelle2</vt:lpstr>
      <vt:lpstr>Tabelle1</vt:lpstr>
      <vt:lpstr>Tabelle3</vt:lpstr>
      <vt:lpstr>Tabelle2!Druckbereich</vt:lpstr>
      <vt:lpstr>Tabelle2!Drucktitel</vt:lpstr>
    </vt:vector>
  </TitlesOfParts>
  <Company>BMELV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Roost, Renate</dc:creator>
  <cp:lastModifiedBy>Roost, Renate</cp:lastModifiedBy>
  <cp:lastPrinted>2016-12-20T08:30:27Z</cp:lastPrinted>
  <dcterms:created xsi:type="dcterms:W3CDTF">2014-11-21T08:56:56Z</dcterms:created>
  <dcterms:modified xsi:type="dcterms:W3CDTF">2016-12-20T08:38:59Z</dcterms:modified>
</cp:coreProperties>
</file>