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2915" windowHeight="9525"/>
  </bookViews>
  <sheets>
    <sheet name="Tabelle2" sheetId="2" r:id="rId1"/>
    <sheet name="Tabelle1" sheetId="1" r:id="rId2"/>
    <sheet name="Tabelle3" sheetId="3" r:id="rId3"/>
  </sheets>
  <definedNames>
    <definedName name="_xlnm.Print_Area" localSheetId="1">Tabelle1!#REF!</definedName>
    <definedName name="_xlnm.Print_Area" localSheetId="0">Tabelle2!$A$1:$I$128</definedName>
    <definedName name="_xlnm.Print_Titles" localSheetId="0">Tabelle2!$1:$6</definedName>
  </definedNames>
  <calcPr calcId="145621"/>
</workbook>
</file>

<file path=xl/calcChain.xml><?xml version="1.0" encoding="utf-8"?>
<calcChain xmlns="http://schemas.openxmlformats.org/spreadsheetml/2006/main">
  <c r="I15" i="2" l="1"/>
  <c r="H15" i="2"/>
  <c r="G15" i="2"/>
  <c r="F15" i="2"/>
  <c r="I128" i="2" l="1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4" i="2"/>
  <c r="I13" i="2"/>
  <c r="I12" i="2"/>
  <c r="I11" i="2"/>
  <c r="I10" i="2"/>
  <c r="I9" i="2"/>
  <c r="I8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4" i="2"/>
  <c r="H13" i="2"/>
  <c r="H12" i="2"/>
  <c r="H11" i="2"/>
  <c r="H10" i="2"/>
  <c r="H9" i="2"/>
  <c r="H8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4" i="2"/>
  <c r="G13" i="2"/>
  <c r="G12" i="2"/>
  <c r="G11" i="2"/>
  <c r="G10" i="2"/>
  <c r="G9" i="2"/>
  <c r="G8" i="2"/>
  <c r="F118" i="2"/>
  <c r="F119" i="2"/>
  <c r="F120" i="2"/>
  <c r="F121" i="2"/>
  <c r="F122" i="2"/>
  <c r="F123" i="2"/>
  <c r="F124" i="2"/>
  <c r="F125" i="2"/>
  <c r="F126" i="2"/>
  <c r="F127" i="2"/>
  <c r="F128" i="2"/>
  <c r="F117" i="2"/>
  <c r="F116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84" i="2"/>
  <c r="F74" i="2"/>
  <c r="F75" i="2"/>
  <c r="F76" i="2"/>
  <c r="F77" i="2"/>
  <c r="F78" i="2"/>
  <c r="F79" i="2"/>
  <c r="F80" i="2"/>
  <c r="F81" i="2"/>
  <c r="F82" i="2"/>
  <c r="F83" i="2"/>
  <c r="F73" i="2"/>
  <c r="F66" i="2"/>
  <c r="F67" i="2"/>
  <c r="F68" i="2"/>
  <c r="F69" i="2"/>
  <c r="F70" i="2"/>
  <c r="F71" i="2"/>
  <c r="F72" i="2"/>
  <c r="F64" i="2"/>
  <c r="F63" i="2"/>
  <c r="F65" i="2"/>
  <c r="F54" i="2"/>
  <c r="F55" i="2"/>
  <c r="F56" i="2"/>
  <c r="F57" i="2"/>
  <c r="F58" i="2"/>
  <c r="F59" i="2"/>
  <c r="F60" i="2"/>
  <c r="F61" i="2"/>
  <c r="F62" i="2"/>
  <c r="F53" i="2"/>
  <c r="F52" i="2"/>
  <c r="F47" i="2"/>
  <c r="F48" i="2"/>
  <c r="F49" i="2"/>
  <c r="F50" i="2"/>
  <c r="F51" i="2"/>
  <c r="F46" i="2"/>
  <c r="F45" i="2"/>
  <c r="F35" i="2"/>
  <c r="F36" i="2"/>
  <c r="F37" i="2"/>
  <c r="F38" i="2"/>
  <c r="F39" i="2"/>
  <c r="F40" i="2"/>
  <c r="F41" i="2"/>
  <c r="F42" i="2"/>
  <c r="F43" i="2"/>
  <c r="F44" i="2"/>
  <c r="F34" i="2"/>
  <c r="F33" i="2"/>
  <c r="F32" i="2"/>
  <c r="F29" i="2"/>
  <c r="F30" i="2"/>
  <c r="F31" i="2"/>
  <c r="F28" i="2"/>
  <c r="F25" i="2"/>
  <c r="F26" i="2"/>
  <c r="F27" i="2"/>
  <c r="F24" i="2"/>
  <c r="F23" i="2"/>
  <c r="F17" i="2"/>
  <c r="F18" i="2"/>
  <c r="F19" i="2"/>
  <c r="F20" i="2"/>
  <c r="F21" i="2"/>
  <c r="F22" i="2"/>
  <c r="F16" i="2"/>
  <c r="F14" i="2"/>
  <c r="F10" i="2"/>
  <c r="F11" i="2"/>
  <c r="F12" i="2"/>
  <c r="F13" i="2"/>
  <c r="F9" i="2"/>
  <c r="F8" i="2"/>
</calcChain>
</file>

<file path=xl/sharedStrings.xml><?xml version="1.0" encoding="utf-8"?>
<sst xmlns="http://schemas.openxmlformats.org/spreadsheetml/2006/main" count="551" uniqueCount="284">
  <si>
    <t>Berichtsbeschreibung:</t>
  </si>
  <si>
    <t>Berichtsfilter:</t>
  </si>
  <si>
    <t>Bereiche</t>
  </si>
  <si>
    <t>Und</t>
  </si>
  <si>
    <t>{Stornokennzeichen FSN Betrieb}=0</t>
  </si>
  <si>
    <t>Forstwirtschaftsjahre</t>
  </si>
  <si>
    <t>Berichtsgrenzwerte:</t>
  </si>
  <si>
    <t>Leerer Filter</t>
  </si>
  <si>
    <t>Berichts-Cache verwendet: Nein</t>
  </si>
  <si>
    <t>Metriken</t>
  </si>
  <si>
    <t>Betriebe     Zahl</t>
  </si>
  <si>
    <t>Repräsentierte Betriebe     Zahl</t>
  </si>
  <si>
    <t>Forstwirtschaftl. genutzte Fläche(G)/Betriebe     ha/Betr.</t>
  </si>
  <si>
    <t>Holzbodenfläche(G)/Betriebe     ha/Betr.</t>
  </si>
  <si>
    <t>Schlagweiser Hochwald(SHW)(G)/Betriebe     ha/Betr.</t>
  </si>
  <si>
    <t>Anteil Flächen mit rechtl. Schutzfunktion(G)/Holzbodenfläche     %HB</t>
  </si>
  <si>
    <t>Holzvorrat(G)/Betriebe     Vfm/ha</t>
  </si>
  <si>
    <t>Regelm. beschäftigte Waldarbeiter(AK)(G)     AK/1000haHB</t>
  </si>
  <si>
    <t>Arbeitsverd. Waldarbeiter einschl. Nebenk.(G)     €/Std</t>
  </si>
  <si>
    <t>Verwaltung insgesamt(G)     AK/1000haHB</t>
  </si>
  <si>
    <t>davon:Betriebsleitung(G)     AK/1000haHB</t>
  </si>
  <si>
    <t>davon:Außendienst(G)     AK/1000haHB</t>
  </si>
  <si>
    <t>davon:Bürodienst(G)     AK/1000haHB</t>
  </si>
  <si>
    <t>Regelm. beschäftigte Waldarbeiter(Std.)(G)     Std/1000haHB</t>
  </si>
  <si>
    <t>Unregelm. beschäftigte Waldarbeiter(Std.)(G)     Std/1000haHB</t>
  </si>
  <si>
    <t>Eigentätigkeit des Eigentümers(G)     Std/1000haHB</t>
  </si>
  <si>
    <t>dar.:Verwaltung(G)     Std/1000haHB</t>
  </si>
  <si>
    <t>AK insg.(G)/ntotal     AK/Betr</t>
  </si>
  <si>
    <t>Hiebsatz insgesamt(G)     m³/ha HB</t>
  </si>
  <si>
    <t>Nutzungskoeffizient(ES in % vom HS)(G)     %</t>
  </si>
  <si>
    <t>Einschlag insgesamt(G)     m³/ha HB</t>
  </si>
  <si>
    <t>Anteil Laubholz am Einschlag(G)     %</t>
  </si>
  <si>
    <t>Anteil Eiche am Einschlag(G)     %</t>
  </si>
  <si>
    <t>Anteil Buche, sLb am Einschlag(G)     %</t>
  </si>
  <si>
    <t>Anteil Nadelholz am Einschlag(G)     %</t>
  </si>
  <si>
    <t>Anteil Fi.,Ta.,Dgl. am Einschlag(G)     %</t>
  </si>
  <si>
    <t>Anteil Kie. Lä. sNb am Einschlag(G)     %</t>
  </si>
  <si>
    <t>Anteil Stockverkauf am Einschlag(G)     %</t>
  </si>
  <si>
    <t>Stammholzanteil insgesamt(G)     %</t>
  </si>
  <si>
    <t>Energieholzanteil insgesamt(G)     %</t>
  </si>
  <si>
    <t>Unternehmensertrag insg.(G)/Betriebe     €</t>
  </si>
  <si>
    <t>Unternehmeraufwand insg.(G)/Betriebe     €</t>
  </si>
  <si>
    <t>Unternehmensaufwand davon Produktber. Schutz u. Sanierung(G)     €</t>
  </si>
  <si>
    <t>Unternehmensaufwand davon Produktber. Erholung u. Umweltbildung(G)     €</t>
  </si>
  <si>
    <t>Unternehmensaufwand davon Produktber. Leistungen f. Dritte(G)     €</t>
  </si>
  <si>
    <t>Unternehmensaufwand davon Produktber.hoheitl.u.so.behördl.Aufg.(G)     €</t>
  </si>
  <si>
    <t>Unternehmensaufwand nach Kostenarten(Betreuung, Anteil höh. Inst.)(G)     €</t>
  </si>
  <si>
    <t>Unternehmensaufwand nach Kostenarten(Gehälter, Bezüge u. Nebenkosten)(G)     €</t>
  </si>
  <si>
    <t>Unternehmensaufwand nach Kostenarten(Löhne, LNK,anerk. Aufwand)(G)     €</t>
  </si>
  <si>
    <t>Unternehmensaufwand nach Kostenarten(Material)(G)     €</t>
  </si>
  <si>
    <t>Unternehmensaufwand nach Kostenarten(Leistungen fremder Unternehmer)(G)     €</t>
  </si>
  <si>
    <t>Unternehmensaufwand nach Kostenarten(Sonstige Kostenarten)(G)     €</t>
  </si>
  <si>
    <t>Unternehmensaufwand nach Kostenarten(Eigentätigkeit)(G)     €</t>
  </si>
  <si>
    <t>Ertrag Produktber. Holz u. and. Erzeugnisse(G)     €/haHB</t>
  </si>
  <si>
    <t>Ertrag Produktber. Holz u. and. Erzeugnisse(dav.:Holzertrag)(G)     €/haHB</t>
  </si>
  <si>
    <t>Ertrag Produktber. Holz u. and. Erzeugnisse(dav.:Holzertrag(dar.:Selbstwerberholz))(G)     €/haHB</t>
  </si>
  <si>
    <t>Ertrag Produktber. Holz u. and. Erzeugnisse(dav.:forstl.Nebenerzeugnisse)(G)     €/haHB</t>
  </si>
  <si>
    <t>Ertrag Produktber. Holz u. and. Erzeugnisse(dav.:Liegenschaften)(G)     €/haHB</t>
  </si>
  <si>
    <t>Ertrag Produktber. Holz u. and. Erzeugnisse(dav.:Jagd,Fischerei)(G)     €/haHB</t>
  </si>
  <si>
    <t>Ertrag Produktber. Holz u. and. Erzeugnisse(dav.:sonst.Erträge)(G)     €/haHB</t>
  </si>
  <si>
    <t>Ertrag Produktber. Holz u. and. Erzeugnisse(dav.:Fördermittel)(G)     €/haHB</t>
  </si>
  <si>
    <t>Verkaufserlöse Holz insg. ohne Selbstw.(G)     €/m³</t>
  </si>
  <si>
    <t>Verkaufserlös Selbstwerberholz(G)     €/m³</t>
  </si>
  <si>
    <t>Verkaufserlös Selbstwerberholz(dar.:Verkaufserl.Eiche)(G)     €/m³</t>
  </si>
  <si>
    <t>Verkaufserlös Selbstwerberholz(dar.:Verkaufserl.Buche)(G)     €/m³</t>
  </si>
  <si>
    <t>Verkaufserlös Selbstwerberholz(dar.:Verkaufserl.Fi.,Ta.)(G)     €/m³</t>
  </si>
  <si>
    <t>Verkaufserlös Selbstwerberholz(dar.:Verkaufserl.Kiefer)(G)     €/m³</t>
  </si>
  <si>
    <t>Verkaufserlöse Ei, ohne Selbstw.(G)     €/m³</t>
  </si>
  <si>
    <t>Verkaufserlöse Bu, sLb, ohne Selbstw.(G)     €/m³</t>
  </si>
  <si>
    <t>Verkaufserlöse. Fi.,Ta.,Dgl., ohne Selbstw.(G)     €/m³</t>
  </si>
  <si>
    <t>Verkaufserlöse Kie., Lä., sNb., ohne Selbstw.(G)     €/m³</t>
  </si>
  <si>
    <t>Aufwand Produktber. Holz u. and. Erzeugnisse(G)     €/haHB</t>
  </si>
  <si>
    <t>Aufwand Holzernte(G)     €/haHB</t>
  </si>
  <si>
    <t>Unternehmeraufwand Holzeinschlag(G)     €/haHB</t>
  </si>
  <si>
    <t>Aufwand Holzernte, o. Selbstw., nur verwertb. Holz(G)     €/CM Einschlag</t>
  </si>
  <si>
    <t>Walderneuerung(G)     €/haHB</t>
  </si>
  <si>
    <t>Waldpflege(G)     €/haHB     €</t>
  </si>
  <si>
    <t>Waldschutz(G)     €/haHB</t>
  </si>
  <si>
    <t>Walderschließung(G)     €/haHB</t>
  </si>
  <si>
    <t>Investition Wege(G)     €/haHB</t>
  </si>
  <si>
    <t>Forstliche Nebenerzeugnisse(G)     €/haHB</t>
  </si>
  <si>
    <t>Liegenschaften(G)     €/haHB</t>
  </si>
  <si>
    <t>Jagd, Fischerei(G)     €/haHB</t>
  </si>
  <si>
    <t>Investition Produktber. 1(G)     €/haHB</t>
  </si>
  <si>
    <t>Umlage Verwaltungsaufwand Produktber. 1(G)     €/haHB</t>
  </si>
  <si>
    <t>Ergebnis Produktber. Holz u. and. Erzeugnisse(€/ha HB)(G)</t>
  </si>
  <si>
    <t>Ertrag Produktber. Schutz u. Sanierung(G)     €/haHB</t>
  </si>
  <si>
    <t>Ertrag Produktber. Schutz u. Sanierung(dar.: Fördermittel)(G)     €/haHB</t>
  </si>
  <si>
    <t>Aufwand Produktber. Schutz u. Sanierung(G)     €/haHB</t>
  </si>
  <si>
    <t>Aufwand Produktber. Schutz u. Sanierung(dar.: Umlage Verwaltungsaufwand)(G)     €/haHB</t>
  </si>
  <si>
    <t>Aufwand Produktber. Schutz u. Sanierung(dar.: Investitionen)(G)     €/haHB</t>
  </si>
  <si>
    <t>Ergebnis Produktber. Schutz u. Sanierung(G)     €/haHB</t>
  </si>
  <si>
    <t>Ertrag Produktber. Erholung u. Umweltbildung(G)     €/haHB</t>
  </si>
  <si>
    <t>Ertrag Produktber. Erholung u. Umweltbildung(dar.: Fördermittel)(G)     €/haHB</t>
  </si>
  <si>
    <t>Aufwand Produktber. Erholung u. Umweltbildung(G)     €/haHB</t>
  </si>
  <si>
    <t>Aufwand Produktber. Erholung u. Umweltbildung(dar.: Umlage Verwaltungsaufwand)(G)     €/haHB</t>
  </si>
  <si>
    <t>Aufwand Produktber. Erholung u. Umweltbildung(dar.: Investitionen)(G)     €/haHB</t>
  </si>
  <si>
    <t>Ergebnis Produktber. Erholung u. Umweltbildung(G)     €/haHB</t>
  </si>
  <si>
    <t>Ertrag Leistungen f. Dritte(G)/ntotal     €</t>
  </si>
  <si>
    <t>Förderungsmittel(Leistungen für Dritte)(G)/ntotal     €</t>
  </si>
  <si>
    <t>Leistungen für Dritte(Insgesamt)(G)/ntotal     €</t>
  </si>
  <si>
    <t>Leistungen für Dritte(Verteilung Verwaltungsaufwand)(G)/ntotal     €</t>
  </si>
  <si>
    <t>Aufwand in % des Ertrags Produktber. 4(G)     %</t>
  </si>
  <si>
    <t>Ertrag Produktber. Hoheitliche u. so. Aufgaben(G)/ntotal     €</t>
  </si>
  <si>
    <t>Aufwand Produktber.Hoheitliche u. so. Aufgaben(G)/ntotal     €</t>
  </si>
  <si>
    <t>dar.: Umlage Verwaltungsaufwand(G)/ntotal     €</t>
  </si>
  <si>
    <t>Aufwand  in % des Ertrags Produktber. 5(G)     %</t>
  </si>
  <si>
    <t>Ertrag Produktber. 1-3(G)     €/haHB</t>
  </si>
  <si>
    <t>Aufwand Produktber. 1-3(G)     €/haHB</t>
  </si>
  <si>
    <t>Reinertrag I (ohne Subventionen) Produktber. 1-3(G)     €/haHB</t>
  </si>
  <si>
    <t>Betriebskoeffizient Produktber. 1-3(G)     %</t>
  </si>
  <si>
    <t>Reinertrag II Produktber. 1-5(G)/ntotal     €</t>
  </si>
  <si>
    <t>Reinertrag II Produktber. 1-5(G)     €/haHB</t>
  </si>
  <si>
    <t>Betriebskoeffizient Produktber. 1-5(G)     %</t>
  </si>
  <si>
    <t>Holzbodenfläche</t>
  </si>
  <si>
    <t>zusammen</t>
  </si>
  <si>
    <t>Kennzahl</t>
  </si>
  <si>
    <t>Einheit</t>
  </si>
  <si>
    <t>Faktorausstattung</t>
  </si>
  <si>
    <t>Betriebsstruktur</t>
  </si>
  <si>
    <t>Zahl d. Betriebe</t>
  </si>
  <si>
    <t>Zahl</t>
  </si>
  <si>
    <t>Repräsentierte Betriebe</t>
  </si>
  <si>
    <t>Forstwirtschaftl. genutzte Fläche</t>
  </si>
  <si>
    <t>ha/Betr</t>
  </si>
  <si>
    <t>Schlagweiser Hochwald (SHW)</t>
  </si>
  <si>
    <t>Anteil Flächen mit rechtl. Schutzfunktion</t>
  </si>
  <si>
    <t>% HB</t>
  </si>
  <si>
    <t>Holzvorrat</t>
  </si>
  <si>
    <t>VFM/ha HB</t>
  </si>
  <si>
    <t>Regelm. beschäftigte Waldarbeiter</t>
  </si>
  <si>
    <t>AK/1000haHB</t>
  </si>
  <si>
    <t>Arbeitsverdienst Waldarbeiter</t>
  </si>
  <si>
    <t>€/Std</t>
  </si>
  <si>
    <t>Produktionsstruktur</t>
  </si>
  <si>
    <t>Verwaltung insgesamt</t>
  </si>
  <si>
    <t>davon: Betriebsleitung</t>
  </si>
  <si>
    <t>davon: Bürodienst</t>
  </si>
  <si>
    <t>Std/1000haHB</t>
  </si>
  <si>
    <t>Unregelm. beschäftigte Waldarbeiter</t>
  </si>
  <si>
    <t>Eigentätigkeit des Eigentümers</t>
  </si>
  <si>
    <t>dar.: Verwaltung</t>
  </si>
  <si>
    <t>AK  insg.</t>
  </si>
  <si>
    <t>AK/Betr</t>
  </si>
  <si>
    <t>Hiebsatz insgesamt</t>
  </si>
  <si>
    <t>Holzeinschlag</t>
  </si>
  <si>
    <t>Nutzungskoeffizient (ES in % vom Hiebsatz)</t>
  </si>
  <si>
    <t>%</t>
  </si>
  <si>
    <t>Einschlag insgesamt</t>
  </si>
  <si>
    <t>Anteil Laubholz am Einschlag</t>
  </si>
  <si>
    <t>% Einschlag</t>
  </si>
  <si>
    <t>Anteil Eiche am Einschlag</t>
  </si>
  <si>
    <t>Anteil Buche, sLb am Einschlag</t>
  </si>
  <si>
    <t>Anteil Nadelholz am Einschlag</t>
  </si>
  <si>
    <t>Anteil Fi.,Ta.,Dgl. am Einschlag</t>
  </si>
  <si>
    <t>Anteil Kie. Lä. sNb am Einschlag</t>
  </si>
  <si>
    <t>Anteil Stockverkauf am Einschlag</t>
  </si>
  <si>
    <t>Stammholzanteil insgesamt</t>
  </si>
  <si>
    <t>Anteil Energieholz am Einschlag</t>
  </si>
  <si>
    <t>Unternehmen</t>
  </si>
  <si>
    <t>Ertrag</t>
  </si>
  <si>
    <t>Unternehmensertrag insg.</t>
  </si>
  <si>
    <t>€/Betr</t>
  </si>
  <si>
    <t>Produktber. Holz u. and. Erzeugnisse</t>
  </si>
  <si>
    <t>%v.U-Ertrag</t>
  </si>
  <si>
    <t>Produktber. Schutz u. Sanierung</t>
  </si>
  <si>
    <t>Produktber. Erholung u. Umweltbildung</t>
  </si>
  <si>
    <t>Produktber. Leistungen f. Dritte</t>
  </si>
  <si>
    <t>Fördermittel</t>
  </si>
  <si>
    <t>Aufwand</t>
  </si>
  <si>
    <t>Unternehmensaufwand insg.</t>
  </si>
  <si>
    <t>%v.U-Aufwand</t>
  </si>
  <si>
    <t>Produktber.hoheitl.u.so.behördl.Aufg.</t>
  </si>
  <si>
    <t>Betreuung, Anteil höh. Inst.</t>
  </si>
  <si>
    <t>Gehälter, Bezüge u. Nebenkosten</t>
  </si>
  <si>
    <t>Löhne, LNK,anerk. Aufwand</t>
  </si>
  <si>
    <t>Material</t>
  </si>
  <si>
    <t>Leistungen fremder Unternehmer</t>
  </si>
  <si>
    <t>Eigentätigkeit</t>
  </si>
  <si>
    <t>Sonstige Kostenarten</t>
  </si>
  <si>
    <t>Produktbereich 1</t>
  </si>
  <si>
    <t>Ertrag Produktber. Holz u. and. Erzeugnisse</t>
  </si>
  <si>
    <t>€/haHB</t>
  </si>
  <si>
    <t>davon: Holzertrag</t>
  </si>
  <si>
    <t>dar.: Selbstwerberholz</t>
  </si>
  <si>
    <t>davon: Forstl. Nebenerzeugnisse</t>
  </si>
  <si>
    <t>davon: Liegenschaften</t>
  </si>
  <si>
    <t>davon: Jagd, Fischerei</t>
  </si>
  <si>
    <t>Sonstige Erträge</t>
  </si>
  <si>
    <t>davon: Fördermittel</t>
  </si>
  <si>
    <t>Preise</t>
  </si>
  <si>
    <t>Verkaufserlöse Holz insg. ohne Selbstw.</t>
  </si>
  <si>
    <t>Verkaufserlös Selbstwerberholz</t>
  </si>
  <si>
    <t>dar.: Verkaufserlös Eiche</t>
  </si>
  <si>
    <t>dar.: Verkaufserlös Buche</t>
  </si>
  <si>
    <t>dar.: Verkaufserlös Fichte, Tanne</t>
  </si>
  <si>
    <t>Verkaufserlöse Ei, ohne Selbstw.</t>
  </si>
  <si>
    <t>Verkaufserlöse Bu, sLb, ohne Selbstw.</t>
  </si>
  <si>
    <t>Verkaufserl. Fi., Ta., Dgl., ohne Selbstw.</t>
  </si>
  <si>
    <t>Verkaufserlöse Kie., Lä., sNb., ohne Selbstw.</t>
  </si>
  <si>
    <t>Erntekostenfr.Holzerl. (Berichtsj.,nur verwertb.Holz)</t>
  </si>
  <si>
    <t>Aufwand Produktber. Holz u. and. Erzeugnisse</t>
  </si>
  <si>
    <t>Aufwand Holzernte</t>
  </si>
  <si>
    <t>Unternehmeraufwand Holzeinschlag</t>
  </si>
  <si>
    <t>Aufwand Holzernte, o. Selbstw., nur verwertb. Holz</t>
  </si>
  <si>
    <t>Walderneuerung</t>
  </si>
  <si>
    <t>Waldpflege</t>
  </si>
  <si>
    <t>Waldschutz</t>
  </si>
  <si>
    <t>Investition Wege</t>
  </si>
  <si>
    <t>Forstliche Nebenerzeugnisse</t>
  </si>
  <si>
    <t>Liegenschaften</t>
  </si>
  <si>
    <t>Jagd, Fischerei</t>
  </si>
  <si>
    <t>Investition Produktber. 1</t>
  </si>
  <si>
    <t>Umlage Verwaltungsaufwand Produktber. 1</t>
  </si>
  <si>
    <t>Ergebnis Produktber. Holz u. and. Erzeugnisse</t>
  </si>
  <si>
    <t>Produktbereiche 2 bis 5</t>
  </si>
  <si>
    <t>Ertrag Produktber. Schutz u. Sanierung</t>
  </si>
  <si>
    <t>dar.: Fördermittel</t>
  </si>
  <si>
    <t>Aufwand Produktber. Schutz u. Sanierung</t>
  </si>
  <si>
    <t>dar.: Umlage Verwaltungsaufwand</t>
  </si>
  <si>
    <t>dar.: Investitionen</t>
  </si>
  <si>
    <t>Ergebnis Produktber. Schutz u. Sanierung</t>
  </si>
  <si>
    <t>Ertrag Produktber. Erholung u. Umweltbildung</t>
  </si>
  <si>
    <t>Aufwand Produktber. Erholung u. Umweltbildung</t>
  </si>
  <si>
    <t>Ergebnis Produktber. Erholung u. Umweltbildung</t>
  </si>
  <si>
    <t>Ertrag Leistungen f. Dritte</t>
  </si>
  <si>
    <t>Aufwand Produktber. Leistungen f. Dritte</t>
  </si>
  <si>
    <t>Aufwand in % des Ertrags Produktber. 4</t>
  </si>
  <si>
    <t>Ertrag Produktber. Hoheitliche u. so. Aufgaben</t>
  </si>
  <si>
    <t>Aufwand Produktber.Hoheitliche u. so. Aufgaben</t>
  </si>
  <si>
    <t>Aufwand  in % des Ertrags Produktber. 5</t>
  </si>
  <si>
    <t>Einkommensanalyse</t>
  </si>
  <si>
    <t>Ertrag Produktber. 1-3</t>
  </si>
  <si>
    <t>Aufwand Produktber. 1-3</t>
  </si>
  <si>
    <t>Reinertrag II Produktber. 1-3</t>
  </si>
  <si>
    <t>Reinertrag I (ohne Subventionen) Produktber. 1-3</t>
  </si>
  <si>
    <t>Betriebskoeffizient Produktber. 1-3</t>
  </si>
  <si>
    <t>Reinertrag II Produktber. 1-5</t>
  </si>
  <si>
    <t>Reinertrag IÎ Produktbereich 1-5</t>
  </si>
  <si>
    <t>Betriebskoeffizient Produktber. 1-5</t>
  </si>
  <si>
    <t>Unternehmensertrag davon Produktber. Holz u. and. Erzeugnisse(G)     €</t>
  </si>
  <si>
    <t>Unternehmensertrag davon Produktber. Schutz u. Sanierung(G)     €</t>
  </si>
  <si>
    <t>Unternehmensertrag davon Produktber. Erholung u. Umweltbildung(G)      €</t>
  </si>
  <si>
    <t>Unternehmensertrag davon Produktber. Leistungen f. Dritte(G)     €</t>
  </si>
  <si>
    <t>Unternehmensertrag davon Produktber. Hoheitl.u.so.behördl.Aufg.(G)     €</t>
  </si>
  <si>
    <t>Unternehmensertrag davon Fördermittel(G)     €</t>
  </si>
  <si>
    <t>Unternehmensaufwand davon Produktber. Holz u. and. Erzeugnisse(G)     €</t>
  </si>
  <si>
    <t>Leistungen für Dritte(Anlagenkauf)(G)/ntotal     €</t>
  </si>
  <si>
    <t>Deutschland</t>
  </si>
  <si>
    <t>Forstbetriebe nach Holzbodenfläche_Broschüre</t>
  </si>
  <si>
    <t>unter 500</t>
  </si>
  <si>
    <t>500 bis 1 000</t>
  </si>
  <si>
    <t>1 000 u. mehr</t>
  </si>
  <si>
    <t>Zusammen</t>
  </si>
  <si>
    <t>1 000 und mehr</t>
  </si>
  <si>
    <t>ha Holzbodenfläche</t>
  </si>
  <si>
    <t>davon: Außendienst</t>
  </si>
  <si>
    <r>
      <t>m</t>
    </r>
    <r>
      <rPr>
        <vertAlign val="superscript"/>
        <sz val="7"/>
        <rFont val="Times New Roman"/>
        <family val="1"/>
      </rPr>
      <t>3</t>
    </r>
    <r>
      <rPr>
        <sz val="8"/>
        <rFont val="Times New Roman"/>
        <family val="1"/>
      </rPr>
      <t>/ha HB</t>
    </r>
  </si>
  <si>
    <t>Produktber. hoheitl.u.so.behördl.Aufg.</t>
  </si>
  <si>
    <r>
      <t>€/m</t>
    </r>
    <r>
      <rPr>
        <vertAlign val="superscript"/>
        <sz val="7"/>
        <rFont val="Times New Roman"/>
        <family val="1"/>
      </rPr>
      <t>3</t>
    </r>
  </si>
  <si>
    <t>dar.: Verkaufserlös Kiefer</t>
  </si>
  <si>
    <r>
      <t>€/m</t>
    </r>
    <r>
      <rPr>
        <vertAlign val="superscript"/>
        <sz val="7"/>
        <rFont val="Times New Roman"/>
        <family val="1"/>
      </rPr>
      <t>3</t>
    </r>
    <r>
      <rPr>
        <sz val="8"/>
        <rFont val="Times New Roman"/>
        <family val="1"/>
      </rPr>
      <t xml:space="preserve"> Einschlag</t>
    </r>
  </si>
  <si>
    <t>Walderschließung</t>
  </si>
  <si>
    <t>{Plausibilitaetskennzeichen FSN Betrieb}=0, 1, 4, 5, 7, 2, 3, 6</t>
  </si>
  <si>
    <t>Nichtalterskl.Wald(abFWJ2015)/Dauerwald(bisFWJ2014)(G)/Betriebe     ha/Betr.</t>
  </si>
  <si>
    <t>Anteil Laubbäume (Wirtschaftswald)(G)     % HB</t>
  </si>
  <si>
    <t>Anteil Eiche (Wirtschaftswald)(G)     % HB</t>
  </si>
  <si>
    <t>Anteil Buche (Wirtschaftswald)(G)     % HB</t>
  </si>
  <si>
    <t>Anteil Nadelbäume (Wirtschaftswald)(G)     % HB</t>
  </si>
  <si>
    <t>Anteil Fichte,Tanne,Douglasie (Wirtschaftswald)(G)     % HB</t>
  </si>
  <si>
    <t>Anteil Kiefer,Lärche,Sonst (Wirtschaftswald)(G)     % HB</t>
  </si>
  <si>
    <t>Erntekostenfr.Holzerl. (nur verwertb.Holz)(G)     €/m³</t>
  </si>
  <si>
    <t>Reinertrag II Produktber. 1-3(G)      €/haHB</t>
  </si>
  <si>
    <t>FWJ 2015</t>
  </si>
  <si>
    <t>Nichtalterskl.Wald(abFWJ2015)/Dauerwald(bisFWJ2014)</t>
  </si>
  <si>
    <t>Anteil Laubbäume (Wirtschaftswald)</t>
  </si>
  <si>
    <t>Anteil Eiche (Wirtschaftswald)</t>
  </si>
  <si>
    <t>Anteil Buche (Wirtschaftswald)</t>
  </si>
  <si>
    <t>Anteil Nadelbäume (Wirtschaftswald)</t>
  </si>
  <si>
    <t>Anteil Fichte,Tanne,Douglasie (Wirtschaftswald)</t>
  </si>
  <si>
    <t>Anteil Kiefer,Lärche,Sonst (Wirtschaftswald)</t>
  </si>
  <si>
    <t>Forstwirtschaftsjahr 2015</t>
  </si>
  <si>
    <t>Waldbesitzart: Körperschaftswald</t>
  </si>
  <si>
    <t xml:space="preserve">Körperschaftswaldbetriebe (ab 200 ha Waldfläche) nach Größenklassen 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</si>
</sst>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;\(#,##0\)"/>
    <numFmt numFmtId="165" formatCode="#,##0.0;\(#,##0.0\)"/>
    <numFmt numFmtId="166" formatCode="#,##0.0"/>
    <numFmt numFmtId="167" formatCode="General_)"/>
    <numFmt numFmtId="168" formatCode="#\ ##0_)"/>
    <numFmt numFmtId="169" formatCode="#\ ##0.0_)"/>
    <numFmt numFmtId="170" formatCode="#\ ###\ ##0_)"/>
  </numFmts>
  <fonts count="1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Univers (WN)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7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7" fontId="2" fillId="0" borderId="0"/>
  </cellStyleXfs>
  <cellXfs count="106">
    <xf numFmtId="0" fontId="0" fillId="0" borderId="0" xfId="0"/>
    <xf numFmtId="167" fontId="1" fillId="0" borderId="1" xfId="1" applyFont="1" applyBorder="1" applyAlignment="1">
      <alignment horizontal="center"/>
    </xf>
    <xf numFmtId="3" fontId="1" fillId="0" borderId="7" xfId="0" applyNumberFormat="1" applyFont="1" applyBorder="1"/>
    <xf numFmtId="3" fontId="1" fillId="0" borderId="11" xfId="0" applyNumberFormat="1" applyFont="1" applyBorder="1" applyAlignment="1">
      <alignment horizontal="center"/>
    </xf>
    <xf numFmtId="3" fontId="1" fillId="0" borderId="0" xfId="0" applyNumberFormat="1" applyFont="1" applyBorder="1"/>
    <xf numFmtId="3" fontId="1" fillId="0" borderId="13" xfId="0" applyNumberFormat="1" applyFont="1" applyBorder="1" applyAlignment="1">
      <alignment horizontal="center"/>
    </xf>
    <xf numFmtId="4" fontId="1" fillId="0" borderId="0" xfId="0" applyNumberFormat="1" applyFont="1" applyBorder="1"/>
    <xf numFmtId="3" fontId="1" fillId="0" borderId="2" xfId="0" applyNumberFormat="1" applyFont="1" applyBorder="1"/>
    <xf numFmtId="166" fontId="1" fillId="0" borderId="0" xfId="0" applyNumberFormat="1" applyFont="1" applyBorder="1"/>
    <xf numFmtId="166" fontId="1" fillId="0" borderId="13" xfId="0" applyNumberFormat="1" applyFont="1" applyBorder="1" applyAlignment="1">
      <alignment horizontal="center"/>
    </xf>
    <xf numFmtId="4" fontId="1" fillId="0" borderId="8" xfId="0" applyNumberFormat="1" applyFont="1" applyBorder="1"/>
    <xf numFmtId="4" fontId="1" fillId="0" borderId="14" xfId="0" applyNumberFormat="1" applyFont="1" applyBorder="1" applyAlignment="1">
      <alignment horizontal="center"/>
    </xf>
    <xf numFmtId="3" fontId="1" fillId="0" borderId="8" xfId="0" applyNumberFormat="1" applyFont="1" applyBorder="1"/>
    <xf numFmtId="3" fontId="1" fillId="0" borderId="14" xfId="0" applyNumberFormat="1" applyFont="1" applyBorder="1" applyAlignment="1">
      <alignment horizontal="center"/>
    </xf>
    <xf numFmtId="3" fontId="1" fillId="0" borderId="7" xfId="0" applyNumberFormat="1" applyFont="1" applyFill="1" applyBorder="1"/>
    <xf numFmtId="166" fontId="1" fillId="0" borderId="7" xfId="0" applyNumberFormat="1" applyFont="1" applyBorder="1"/>
    <xf numFmtId="166" fontId="1" fillId="0" borderId="8" xfId="0" applyNumberFormat="1" applyFont="1" applyBorder="1"/>
    <xf numFmtId="3" fontId="1" fillId="0" borderId="0" xfId="0" applyNumberFormat="1" applyFont="1" applyFill="1" applyBorder="1"/>
    <xf numFmtId="4" fontId="1" fillId="0" borderId="0" xfId="0" applyNumberFormat="1" applyFont="1" applyFill="1" applyBorder="1"/>
    <xf numFmtId="3" fontId="1" fillId="0" borderId="13" xfId="0" applyNumberFormat="1" applyFont="1" applyFill="1" applyBorder="1" applyAlignment="1">
      <alignment horizontal="center"/>
    </xf>
    <xf numFmtId="3" fontId="1" fillId="0" borderId="3" xfId="0" applyNumberFormat="1" applyFont="1" applyFill="1" applyBorder="1"/>
    <xf numFmtId="4" fontId="1" fillId="0" borderId="8" xfId="0" applyNumberFormat="1" applyFont="1" applyFill="1" applyBorder="1"/>
    <xf numFmtId="3" fontId="1" fillId="0" borderId="14" xfId="0" applyNumberFormat="1" applyFont="1" applyFill="1" applyBorder="1" applyAlignment="1">
      <alignment horizontal="center"/>
    </xf>
    <xf numFmtId="4" fontId="1" fillId="0" borderId="7" xfId="0" applyNumberFormat="1" applyFont="1" applyBorder="1"/>
    <xf numFmtId="3" fontId="1" fillId="0" borderId="3" xfId="0" applyNumberFormat="1" applyFont="1" applyBorder="1"/>
    <xf numFmtId="0" fontId="1" fillId="0" borderId="6" xfId="0" applyFont="1" applyBorder="1" applyAlignment="1">
      <alignment vertical="center" textRotation="90"/>
    </xf>
    <xf numFmtId="3" fontId="1" fillId="0" borderId="4" xfId="0" applyNumberFormat="1" applyFont="1" applyBorder="1"/>
    <xf numFmtId="4" fontId="1" fillId="0" borderId="5" xfId="0" applyNumberFormat="1" applyFont="1" applyBorder="1"/>
    <xf numFmtId="3" fontId="1" fillId="0" borderId="1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wrapText="1"/>
    </xf>
    <xf numFmtId="0" fontId="4" fillId="0" borderId="7" xfId="0" applyFont="1" applyBorder="1" applyAlignment="1">
      <alignment wrapText="1"/>
    </xf>
    <xf numFmtId="168" fontId="5" fillId="2" borderId="2" xfId="0" applyNumberFormat="1" applyFont="1" applyFill="1" applyBorder="1" applyAlignment="1">
      <alignment vertical="top"/>
    </xf>
    <xf numFmtId="168" fontId="5" fillId="2" borderId="0" xfId="0" applyNumberFormat="1" applyFont="1" applyFill="1" applyBorder="1" applyAlignment="1">
      <alignment vertical="top"/>
    </xf>
    <xf numFmtId="169" fontId="5" fillId="2" borderId="2" xfId="0" applyNumberFormat="1" applyFont="1" applyFill="1" applyBorder="1" applyAlignment="1">
      <alignment vertical="top"/>
    </xf>
    <xf numFmtId="169" fontId="5" fillId="2" borderId="0" xfId="0" applyNumberFormat="1" applyFont="1" applyFill="1" applyBorder="1" applyAlignment="1">
      <alignment vertical="top"/>
    </xf>
    <xf numFmtId="168" fontId="5" fillId="2" borderId="3" xfId="0" applyNumberFormat="1" applyFont="1" applyFill="1" applyBorder="1" applyAlignment="1">
      <alignment vertical="top"/>
    </xf>
    <xf numFmtId="168" fontId="5" fillId="2" borderId="8" xfId="0" applyNumberFormat="1" applyFont="1" applyFill="1" applyBorder="1" applyAlignment="1">
      <alignment vertical="top"/>
    </xf>
    <xf numFmtId="169" fontId="5" fillId="2" borderId="4" xfId="0" applyNumberFormat="1" applyFont="1" applyFill="1" applyBorder="1" applyAlignment="1">
      <alignment vertical="top"/>
    </xf>
    <xf numFmtId="169" fontId="5" fillId="2" borderId="5" xfId="0" applyNumberFormat="1" applyFont="1" applyFill="1" applyBorder="1" applyAlignment="1">
      <alignment vertical="top"/>
    </xf>
    <xf numFmtId="169" fontId="5" fillId="2" borderId="3" xfId="0" applyNumberFormat="1" applyFont="1" applyFill="1" applyBorder="1" applyAlignment="1">
      <alignment vertical="top"/>
    </xf>
    <xf numFmtId="169" fontId="5" fillId="2" borderId="8" xfId="0" applyNumberFormat="1" applyFont="1" applyFill="1" applyBorder="1" applyAlignment="1">
      <alignment vertical="top"/>
    </xf>
    <xf numFmtId="170" fontId="5" fillId="2" borderId="2" xfId="0" applyNumberFormat="1" applyFont="1" applyFill="1" applyBorder="1" applyAlignment="1">
      <alignment vertical="top"/>
    </xf>
    <xf numFmtId="170" fontId="5" fillId="2" borderId="0" xfId="0" applyNumberFormat="1" applyFont="1" applyFill="1" applyBorder="1" applyAlignment="1">
      <alignment vertical="top"/>
    </xf>
    <xf numFmtId="170" fontId="5" fillId="2" borderId="3" xfId="0" applyNumberFormat="1" applyFont="1" applyFill="1" applyBorder="1" applyAlignment="1">
      <alignment vertical="top"/>
    </xf>
    <xf numFmtId="170" fontId="5" fillId="2" borderId="8" xfId="0" applyNumberFormat="1" applyFont="1" applyFill="1" applyBorder="1" applyAlignment="1">
      <alignment vertical="top"/>
    </xf>
    <xf numFmtId="170" fontId="5" fillId="2" borderId="4" xfId="0" applyNumberFormat="1" applyFont="1" applyFill="1" applyBorder="1" applyAlignment="1">
      <alignment vertical="top"/>
    </xf>
    <xf numFmtId="170" fontId="5" fillId="2" borderId="5" xfId="0" applyNumberFormat="1" applyFont="1" applyFill="1" applyBorder="1" applyAlignment="1">
      <alignment vertical="top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168" fontId="5" fillId="2" borderId="12" xfId="0" applyNumberFormat="1" applyFont="1" applyFill="1" applyBorder="1" applyAlignment="1">
      <alignment vertical="top"/>
    </xf>
    <xf numFmtId="169" fontId="5" fillId="2" borderId="12" xfId="0" applyNumberFormat="1" applyFont="1" applyFill="1" applyBorder="1" applyAlignment="1">
      <alignment vertical="top"/>
    </xf>
    <xf numFmtId="168" fontId="5" fillId="2" borderId="15" xfId="0" applyNumberFormat="1" applyFont="1" applyFill="1" applyBorder="1" applyAlignment="1">
      <alignment vertical="top"/>
    </xf>
    <xf numFmtId="169" fontId="5" fillId="2" borderId="6" xfId="0" applyNumberFormat="1" applyFont="1" applyFill="1" applyBorder="1" applyAlignment="1">
      <alignment vertical="top"/>
    </xf>
    <xf numFmtId="169" fontId="5" fillId="2" borderId="15" xfId="0" applyNumberFormat="1" applyFont="1" applyFill="1" applyBorder="1" applyAlignment="1">
      <alignment vertical="top"/>
    </xf>
    <xf numFmtId="170" fontId="5" fillId="2" borderId="12" xfId="0" applyNumberFormat="1" applyFont="1" applyFill="1" applyBorder="1" applyAlignment="1">
      <alignment vertical="top"/>
    </xf>
    <xf numFmtId="170" fontId="5" fillId="2" borderId="15" xfId="0" applyNumberFormat="1" applyFont="1" applyFill="1" applyBorder="1" applyAlignment="1">
      <alignment vertical="top"/>
    </xf>
    <xf numFmtId="170" fontId="5" fillId="2" borderId="6" xfId="0" applyNumberFormat="1" applyFont="1" applyFill="1" applyBorder="1" applyAlignment="1">
      <alignment vertical="top"/>
    </xf>
    <xf numFmtId="0" fontId="3" fillId="0" borderId="0" xfId="0" applyFont="1" applyAlignment="1"/>
    <xf numFmtId="49" fontId="3" fillId="0" borderId="0" xfId="0" applyNumberFormat="1" applyFont="1" applyAlignment="1"/>
    <xf numFmtId="0" fontId="10" fillId="2" borderId="1" xfId="0" applyFont="1" applyFill="1" applyBorder="1" applyAlignment="1">
      <alignment horizontal="left" vertical="top"/>
    </xf>
    <xf numFmtId="0" fontId="10" fillId="2" borderId="2" xfId="0" applyNumberFormat="1" applyFont="1" applyFill="1" applyBorder="1" applyAlignment="1"/>
    <xf numFmtId="3" fontId="10" fillId="2" borderId="1" xfId="0" applyNumberFormat="1" applyFont="1" applyFill="1" applyBorder="1" applyAlignment="1">
      <alignment horizontal="left" vertical="top"/>
    </xf>
    <xf numFmtId="164" fontId="10" fillId="2" borderId="1" xfId="0" applyNumberFormat="1" applyFont="1" applyFill="1" applyBorder="1" applyAlignment="1">
      <alignment horizontal="left" vertical="top"/>
    </xf>
    <xf numFmtId="165" fontId="10" fillId="2" borderId="1" xfId="0" applyNumberFormat="1" applyFont="1" applyFill="1" applyBorder="1" applyAlignment="1">
      <alignment horizontal="left" vertical="top"/>
    </xf>
    <xf numFmtId="166" fontId="10" fillId="2" borderId="1" xfId="0" applyNumberFormat="1" applyFont="1" applyFill="1" applyBorder="1" applyAlignment="1">
      <alignment horizontal="left" vertical="top"/>
    </xf>
    <xf numFmtId="4" fontId="10" fillId="2" borderId="1" xfId="0" applyNumberFormat="1" applyFont="1" applyFill="1" applyBorder="1" applyAlignment="1">
      <alignment horizontal="left" vertical="top"/>
    </xf>
    <xf numFmtId="0" fontId="10" fillId="2" borderId="3" xfId="0" applyNumberFormat="1" applyFont="1" applyFill="1" applyBorder="1" applyAlignment="1"/>
    <xf numFmtId="0" fontId="5" fillId="0" borderId="2" xfId="0" applyNumberFormat="1" applyFont="1" applyFill="1" applyBorder="1" applyAlignment="1"/>
    <xf numFmtId="3" fontId="1" fillId="0" borderId="8" xfId="0" applyNumberFormat="1" applyFont="1" applyFill="1" applyBorder="1"/>
    <xf numFmtId="0" fontId="7" fillId="0" borderId="0" xfId="0" applyFont="1" applyAlignment="1"/>
    <xf numFmtId="168" fontId="0" fillId="0" borderId="0" xfId="0" applyNumberFormat="1"/>
    <xf numFmtId="0" fontId="1" fillId="0" borderId="11" xfId="0" applyFont="1" applyBorder="1" applyAlignment="1">
      <alignment vertical="center" textRotation="90"/>
    </xf>
    <xf numFmtId="0" fontId="0" fillId="0" borderId="13" xfId="0" applyBorder="1" applyAlignment="1">
      <alignment vertical="center" textRotation="90"/>
    </xf>
    <xf numFmtId="0" fontId="0" fillId="0" borderId="14" xfId="0" applyBorder="1" applyAlignment="1">
      <alignment vertical="center" textRotation="90"/>
    </xf>
    <xf numFmtId="0" fontId="1" fillId="0" borderId="11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1" xfId="0" applyFont="1" applyBorder="1" applyAlignment="1">
      <alignment horizontal="left" vertical="center" textRotation="90"/>
    </xf>
  </cellXfs>
  <cellStyles count="2">
    <cellStyle name="Standard" xfId="0" builtinId="0"/>
    <cellStyle name="Standard_FSTb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showGridLines="0" tabSelected="1" workbookViewId="0">
      <selection activeCell="K8" sqref="K8:K9"/>
    </sheetView>
  </sheetViews>
  <sheetFormatPr baseColWidth="10" defaultRowHeight="15"/>
  <cols>
    <col min="1" max="2" width="3.7109375" customWidth="1"/>
    <col min="3" max="3" width="4.7109375" customWidth="1"/>
    <col min="4" max="4" width="30.85546875" customWidth="1"/>
    <col min="6" max="6" width="9.85546875" style="51" customWidth="1"/>
    <col min="7" max="8" width="11.140625" style="51" customWidth="1"/>
    <col min="9" max="9" width="10.140625" style="51" customWidth="1"/>
  </cols>
  <sheetData>
    <row r="1" spans="1:11" s="52" customFormat="1" ht="15" customHeight="1">
      <c r="A1" s="80" t="s">
        <v>283</v>
      </c>
      <c r="B1" s="31"/>
      <c r="C1" s="31"/>
      <c r="D1" s="31"/>
      <c r="E1" s="31"/>
      <c r="F1" s="31"/>
      <c r="G1" s="31"/>
      <c r="H1" s="31"/>
      <c r="I1" s="31"/>
    </row>
    <row r="2" spans="1:11" s="52" customFormat="1" ht="15" customHeight="1">
      <c r="A2" s="80" t="s">
        <v>114</v>
      </c>
      <c r="B2" s="31"/>
      <c r="C2" s="31"/>
      <c r="D2" s="31"/>
      <c r="E2" s="31"/>
      <c r="F2" s="31"/>
      <c r="G2" s="31"/>
      <c r="H2" s="31"/>
      <c r="I2" s="31"/>
    </row>
    <row r="3" spans="1:11" s="52" customFormat="1" ht="14.25" customHeight="1">
      <c r="A3" s="53" t="s">
        <v>248</v>
      </c>
      <c r="I3" s="54" t="s">
        <v>281</v>
      </c>
    </row>
    <row r="4" spans="1:11" s="52" customFormat="1" ht="9.75" customHeight="1"/>
    <row r="5" spans="1:11" ht="12" customHeight="1">
      <c r="A5" s="55"/>
      <c r="B5" s="56"/>
      <c r="C5" s="56"/>
      <c r="D5" s="88" t="s">
        <v>114</v>
      </c>
      <c r="E5" s="29"/>
      <c r="F5" s="32" t="s">
        <v>250</v>
      </c>
      <c r="G5" s="32" t="s">
        <v>251</v>
      </c>
      <c r="H5" s="32" t="s">
        <v>254</v>
      </c>
      <c r="I5" s="32" t="s">
        <v>115</v>
      </c>
    </row>
    <row r="6" spans="1:11" ht="12" customHeight="1">
      <c r="A6" s="57"/>
      <c r="B6" s="58"/>
      <c r="C6" s="58"/>
      <c r="D6" s="89"/>
      <c r="E6" s="30"/>
      <c r="F6" s="90" t="s">
        <v>255</v>
      </c>
      <c r="G6" s="91"/>
      <c r="H6" s="91"/>
      <c r="I6" s="92"/>
    </row>
    <row r="7" spans="1:11" ht="11.1" customHeight="1">
      <c r="A7" s="93" t="s">
        <v>116</v>
      </c>
      <c r="B7" s="91"/>
      <c r="C7" s="91"/>
      <c r="D7" s="92"/>
      <c r="E7" s="1" t="s">
        <v>117</v>
      </c>
      <c r="F7" s="33"/>
      <c r="G7" s="34"/>
      <c r="H7" s="34"/>
      <c r="I7" s="59"/>
    </row>
    <row r="8" spans="1:11" ht="11.1" customHeight="1">
      <c r="A8" s="82" t="s">
        <v>118</v>
      </c>
      <c r="B8" s="85" t="s">
        <v>119</v>
      </c>
      <c r="C8" s="2" t="s">
        <v>120</v>
      </c>
      <c r="D8" s="2"/>
      <c r="E8" s="3" t="s">
        <v>121</v>
      </c>
      <c r="F8" s="35">
        <f>Tabelle1!$C27</f>
        <v>65</v>
      </c>
      <c r="G8" s="36">
        <f>Tabelle1!$D27</f>
        <v>56</v>
      </c>
      <c r="H8" s="36">
        <f>Tabelle1!$E27</f>
        <v>69</v>
      </c>
      <c r="I8" s="60">
        <f>Tabelle1!$F27</f>
        <v>190</v>
      </c>
      <c r="K8" s="81"/>
    </row>
    <row r="9" spans="1:11" ht="11.1" customHeight="1">
      <c r="A9" s="83"/>
      <c r="B9" s="86"/>
      <c r="C9" s="4" t="s">
        <v>122</v>
      </c>
      <c r="D9" s="4"/>
      <c r="E9" s="5" t="s">
        <v>121</v>
      </c>
      <c r="F9" s="35">
        <f>Tabelle1!$C28</f>
        <v>1265.9999499999999</v>
      </c>
      <c r="G9" s="36">
        <f>Tabelle1!$D28</f>
        <v>560.00002000000006</v>
      </c>
      <c r="H9" s="36">
        <f>Tabelle1!$E28</f>
        <v>451.99986000000013</v>
      </c>
      <c r="I9" s="60">
        <f>Tabelle1!$F28</f>
        <v>2277.9998300000011</v>
      </c>
      <c r="K9" s="81"/>
    </row>
    <row r="10" spans="1:11" ht="11.1" customHeight="1">
      <c r="A10" s="83"/>
      <c r="B10" s="86"/>
      <c r="C10" s="4" t="s">
        <v>123</v>
      </c>
      <c r="D10" s="4"/>
      <c r="E10" s="5" t="s">
        <v>124</v>
      </c>
      <c r="F10" s="35">
        <f>Tabelle1!$C29</f>
        <v>352.93169598466409</v>
      </c>
      <c r="G10" s="36">
        <f>Tabelle1!$D29</f>
        <v>745.30086711425452</v>
      </c>
      <c r="H10" s="36">
        <f>Tabelle1!$E29</f>
        <v>2438.8731709916901</v>
      </c>
      <c r="I10" s="60">
        <f>Tabelle1!$F29</f>
        <v>863.27940674429294</v>
      </c>
    </row>
    <row r="11" spans="1:11" ht="11.1" customHeight="1">
      <c r="A11" s="83"/>
      <c r="B11" s="86"/>
      <c r="C11" s="4" t="s">
        <v>114</v>
      </c>
      <c r="D11" s="4"/>
      <c r="E11" s="5" t="s">
        <v>124</v>
      </c>
      <c r="F11" s="35">
        <f>Tabelle1!$C30</f>
        <v>338.80598193546552</v>
      </c>
      <c r="G11" s="36">
        <f>Tabelle1!$D30</f>
        <v>711.09196096100129</v>
      </c>
      <c r="H11" s="36">
        <f>Tabelle1!$E30</f>
        <v>2333.3158028544522</v>
      </c>
      <c r="I11" s="60">
        <f>Tabelle1!$F30</f>
        <v>826.07481352445893</v>
      </c>
    </row>
    <row r="12" spans="1:11" ht="11.1" customHeight="1">
      <c r="A12" s="83"/>
      <c r="B12" s="86"/>
      <c r="C12" s="4" t="s">
        <v>125</v>
      </c>
      <c r="D12" s="4"/>
      <c r="E12" s="5" t="s">
        <v>124</v>
      </c>
      <c r="F12" s="35">
        <f>Tabelle1!$C31</f>
        <v>315.26839242766169</v>
      </c>
      <c r="G12" s="36">
        <f>Tabelle1!$D31</f>
        <v>670.96315980488725</v>
      </c>
      <c r="H12" s="36">
        <f>Tabelle1!$E31</f>
        <v>2236.976126417384</v>
      </c>
      <c r="I12" s="60">
        <f>Tabelle1!$F31</f>
        <v>784.01324899308656</v>
      </c>
    </row>
    <row r="13" spans="1:11" ht="11.1" customHeight="1">
      <c r="A13" s="83"/>
      <c r="B13" s="86"/>
      <c r="C13" s="78" t="s">
        <v>274</v>
      </c>
      <c r="D13" s="4"/>
      <c r="E13" s="5" t="s">
        <v>124</v>
      </c>
      <c r="F13" s="35">
        <f>Tabelle1!$C32</f>
        <v>10.248008248341559</v>
      </c>
      <c r="G13" s="36">
        <f>Tabelle1!$D32</f>
        <v>21.640585280693379</v>
      </c>
      <c r="H13" s="36">
        <f>Tabelle1!$E32</f>
        <v>47.522286263540003</v>
      </c>
      <c r="I13" s="60">
        <f>Tabelle1!$F32</f>
        <v>20.444590137655979</v>
      </c>
    </row>
    <row r="14" spans="1:11" ht="11.1" customHeight="1">
      <c r="A14" s="83"/>
      <c r="B14" s="86"/>
      <c r="C14" s="4" t="s">
        <v>126</v>
      </c>
      <c r="D14" s="6"/>
      <c r="E14" s="5" t="s">
        <v>127</v>
      </c>
      <c r="F14" s="37">
        <f>Tabelle1!$C33</f>
        <v>37.456130764372531</v>
      </c>
      <c r="G14" s="38">
        <f>Tabelle1!$D33</f>
        <v>69.776532263789619</v>
      </c>
      <c r="H14" s="38">
        <f>Tabelle1!$E33</f>
        <v>68.241147548741026</v>
      </c>
      <c r="I14" s="61">
        <f>Tabelle1!$F33</f>
        <v>61.54906005081569</v>
      </c>
    </row>
    <row r="15" spans="1:11" ht="11.1" customHeight="1">
      <c r="A15" s="83"/>
      <c r="B15" s="86"/>
      <c r="C15" s="4" t="s">
        <v>128</v>
      </c>
      <c r="D15" s="6"/>
      <c r="E15" s="5" t="s">
        <v>129</v>
      </c>
      <c r="F15" s="35">
        <f>Tabelle1!$C34</f>
        <v>286.51235785593832</v>
      </c>
      <c r="G15" s="36">
        <f>Tabelle1!$D34</f>
        <v>286.5710678413904</v>
      </c>
      <c r="H15" s="36">
        <f>Tabelle1!$E34</f>
        <v>294.76312335583458</v>
      </c>
      <c r="I15" s="60">
        <f>Tabelle1!$F34</f>
        <v>288.1639042671041</v>
      </c>
    </row>
    <row r="16" spans="1:11" ht="11.1" customHeight="1">
      <c r="A16" s="83"/>
      <c r="B16" s="86"/>
      <c r="C16" s="78" t="s">
        <v>275</v>
      </c>
      <c r="D16" s="4"/>
      <c r="E16" s="5" t="s">
        <v>127</v>
      </c>
      <c r="F16" s="37">
        <f>Tabelle1!$C35</f>
        <v>49.210084638587233</v>
      </c>
      <c r="G16" s="38">
        <f>Tabelle1!$D35</f>
        <v>47.721328048447582</v>
      </c>
      <c r="H16" s="38">
        <f>Tabelle1!$E35</f>
        <v>45.722615204017401</v>
      </c>
      <c r="I16" s="61">
        <f>Tabelle1!$F35</f>
        <v>46.940484842292513</v>
      </c>
    </row>
    <row r="17" spans="1:9" ht="11.1" customHeight="1">
      <c r="A17" s="83"/>
      <c r="B17" s="86"/>
      <c r="C17" s="78" t="s">
        <v>276</v>
      </c>
      <c r="D17" s="4"/>
      <c r="E17" s="5" t="s">
        <v>127</v>
      </c>
      <c r="F17" s="37">
        <f>Tabelle1!$C36</f>
        <v>14.23085350947545</v>
      </c>
      <c r="G17" s="38">
        <f>Tabelle1!$D36</f>
        <v>12.698475099405339</v>
      </c>
      <c r="H17" s="38">
        <f>Tabelle1!$E36</f>
        <v>7.9391025383954821</v>
      </c>
      <c r="I17" s="61">
        <f>Tabelle1!$F36</f>
        <v>10.380356409308339</v>
      </c>
    </row>
    <row r="18" spans="1:9" ht="11.1" customHeight="1">
      <c r="A18" s="83"/>
      <c r="B18" s="86"/>
      <c r="C18" s="78" t="s">
        <v>277</v>
      </c>
      <c r="D18" s="4"/>
      <c r="E18" s="5" t="s">
        <v>127</v>
      </c>
      <c r="F18" s="37">
        <f>Tabelle1!$C37</f>
        <v>34.979231129111788</v>
      </c>
      <c r="G18" s="38">
        <f>Tabelle1!$D37</f>
        <v>35.022852949042267</v>
      </c>
      <c r="H18" s="38">
        <f>Tabelle1!$E37</f>
        <v>37.783512665621942</v>
      </c>
      <c r="I18" s="61">
        <f>Tabelle1!$F37</f>
        <v>36.560128432984143</v>
      </c>
    </row>
    <row r="19" spans="1:9" ht="11.1" customHeight="1">
      <c r="A19" s="83"/>
      <c r="B19" s="86"/>
      <c r="C19" s="78" t="s">
        <v>278</v>
      </c>
      <c r="D19" s="6"/>
      <c r="E19" s="5" t="s">
        <v>127</v>
      </c>
      <c r="F19" s="37">
        <f>Tabelle1!$C38</f>
        <v>46.870948716420394</v>
      </c>
      <c r="G19" s="38">
        <f>Tabelle1!$D38</f>
        <v>49.675212107170111</v>
      </c>
      <c r="H19" s="38">
        <f>Tabelle1!$E38</f>
        <v>52.185218469451961</v>
      </c>
      <c r="I19" s="61">
        <f>Tabelle1!$F38</f>
        <v>50.442760499539517</v>
      </c>
    </row>
    <row r="20" spans="1:9" ht="11.1" customHeight="1">
      <c r="A20" s="83"/>
      <c r="B20" s="86"/>
      <c r="C20" s="78" t="s">
        <v>279</v>
      </c>
      <c r="D20" s="6"/>
      <c r="E20" s="5" t="s">
        <v>127</v>
      </c>
      <c r="F20" s="37">
        <f>Tabelle1!$C39</f>
        <v>31.140799996639181</v>
      </c>
      <c r="G20" s="38">
        <f>Tabelle1!$D39</f>
        <v>34.875461504600658</v>
      </c>
      <c r="H20" s="38">
        <f>Tabelle1!$E39</f>
        <v>35.563690386900213</v>
      </c>
      <c r="I20" s="61">
        <f>Tabelle1!$F39</f>
        <v>34.409919663258613</v>
      </c>
    </row>
    <row r="21" spans="1:9" ht="11.1" customHeight="1">
      <c r="A21" s="83"/>
      <c r="B21" s="86"/>
      <c r="C21" s="78" t="s">
        <v>280</v>
      </c>
      <c r="D21" s="4"/>
      <c r="E21" s="5" t="s">
        <v>127</v>
      </c>
      <c r="F21" s="37">
        <f>Tabelle1!$C40</f>
        <v>15.730148719781241</v>
      </c>
      <c r="G21" s="38">
        <f>Tabelle1!$D40</f>
        <v>14.80907403467716</v>
      </c>
      <c r="H21" s="38">
        <f>Tabelle1!$E40</f>
        <v>16.621528082551741</v>
      </c>
      <c r="I21" s="61">
        <f>Tabelle1!$F40</f>
        <v>16.034813788445881</v>
      </c>
    </row>
    <row r="22" spans="1:9" ht="11.1" customHeight="1">
      <c r="A22" s="83"/>
      <c r="B22" s="86"/>
      <c r="C22" s="8" t="s">
        <v>130</v>
      </c>
      <c r="D22" s="6"/>
      <c r="E22" s="9" t="s">
        <v>131</v>
      </c>
      <c r="F22" s="37">
        <f>Tabelle1!$C41</f>
        <v>0.61646184073424171</v>
      </c>
      <c r="G22" s="38">
        <f>Tabelle1!$D41</f>
        <v>2.0471616583074121</v>
      </c>
      <c r="H22" s="38">
        <f>Tabelle1!$E41</f>
        <v>1.9273574779537119</v>
      </c>
      <c r="I22" s="61">
        <f>Tabelle1!$F41</f>
        <v>1.6539100467776631</v>
      </c>
    </row>
    <row r="23" spans="1:9" ht="11.1" customHeight="1">
      <c r="A23" s="83"/>
      <c r="B23" s="87"/>
      <c r="C23" s="10" t="s">
        <v>132</v>
      </c>
      <c r="D23" s="10"/>
      <c r="E23" s="11" t="s">
        <v>133</v>
      </c>
      <c r="F23" s="39">
        <f>Tabelle1!$C42</f>
        <v>44.319137678013121</v>
      </c>
      <c r="G23" s="40">
        <f>Tabelle1!$D42</f>
        <v>36.509492405861053</v>
      </c>
      <c r="H23" s="40">
        <f>Tabelle1!$E42</f>
        <v>35.881738485768331</v>
      </c>
      <c r="I23" s="62">
        <f>Tabelle1!$F42</f>
        <v>36.766874630996163</v>
      </c>
    </row>
    <row r="24" spans="1:9" ht="11.1" customHeight="1">
      <c r="A24" s="83"/>
      <c r="B24" s="82" t="s">
        <v>134</v>
      </c>
      <c r="C24" s="8" t="s">
        <v>135</v>
      </c>
      <c r="D24" s="6"/>
      <c r="E24" s="9" t="s">
        <v>131</v>
      </c>
      <c r="F24" s="37">
        <f>Tabelle1!$C43</f>
        <v>1.2675176107013351</v>
      </c>
      <c r="G24" s="38">
        <f>Tabelle1!$D43</f>
        <v>1.25633101749133</v>
      </c>
      <c r="H24" s="38">
        <f>Tabelle1!$E43</f>
        <v>1.1324304973299251</v>
      </c>
      <c r="I24" s="61">
        <f>Tabelle1!$F43</f>
        <v>1.189440490305492</v>
      </c>
    </row>
    <row r="25" spans="1:9" ht="11.1" customHeight="1">
      <c r="A25" s="83"/>
      <c r="B25" s="83"/>
      <c r="C25" s="8" t="s">
        <v>136</v>
      </c>
      <c r="D25" s="6"/>
      <c r="E25" s="9" t="s">
        <v>131</v>
      </c>
      <c r="F25" s="37">
        <f>Tabelle1!$C44</f>
        <v>0.15430548212737411</v>
      </c>
      <c r="G25" s="38">
        <f>Tabelle1!$D44</f>
        <v>0.12699438421630069</v>
      </c>
      <c r="H25" s="38">
        <f>Tabelle1!$E44</f>
        <v>0.13070757761862881</v>
      </c>
      <c r="I25" s="61">
        <f>Tabelle1!$F44</f>
        <v>0.1353006172127037</v>
      </c>
    </row>
    <row r="26" spans="1:9" ht="11.1" customHeight="1">
      <c r="A26" s="83"/>
      <c r="B26" s="83"/>
      <c r="C26" s="8" t="s">
        <v>256</v>
      </c>
      <c r="D26" s="6"/>
      <c r="E26" s="9" t="s">
        <v>131</v>
      </c>
      <c r="F26" s="37">
        <f>Tabelle1!$C45</f>
        <v>0.72440319022033417</v>
      </c>
      <c r="G26" s="38">
        <f>Tabelle1!$D45</f>
        <v>0.74378379656748339</v>
      </c>
      <c r="H26" s="38">
        <f>Tabelle1!$E45</f>
        <v>0.60126541489061047</v>
      </c>
      <c r="I26" s="61">
        <f>Tabelle1!$F45</f>
        <v>0.65949149828655829</v>
      </c>
    </row>
    <row r="27" spans="1:9" ht="11.1" customHeight="1">
      <c r="A27" s="83"/>
      <c r="B27" s="83"/>
      <c r="C27" s="8" t="s">
        <v>137</v>
      </c>
      <c r="D27" s="6"/>
      <c r="E27" s="9" t="s">
        <v>131</v>
      </c>
      <c r="F27" s="37">
        <f>Tabelle1!$C46</f>
        <v>0.34507382448372309</v>
      </c>
      <c r="G27" s="38">
        <f>Tabelle1!$D46</f>
        <v>0.34426006769002288</v>
      </c>
      <c r="H27" s="38">
        <f>Tabelle1!$E46</f>
        <v>0.29986170037089172</v>
      </c>
      <c r="I27" s="61">
        <f>Tabelle1!$F46</f>
        <v>0.31956237890374201</v>
      </c>
    </row>
    <row r="28" spans="1:9" ht="11.1" customHeight="1">
      <c r="A28" s="83"/>
      <c r="B28" s="83"/>
      <c r="C28" s="4" t="s">
        <v>130</v>
      </c>
      <c r="D28" s="6"/>
      <c r="E28" s="5" t="s">
        <v>138</v>
      </c>
      <c r="F28" s="35">
        <f>Tabelle1!$C47</f>
        <v>921.29174582935343</v>
      </c>
      <c r="G28" s="36">
        <f>Tabelle1!$D47</f>
        <v>2944.9764587413752</v>
      </c>
      <c r="H28" s="36">
        <f>Tabelle1!$E47</f>
        <v>2681.9792605095681</v>
      </c>
      <c r="I28" s="60">
        <f>Tabelle1!$F47</f>
        <v>2336.3097513787638</v>
      </c>
    </row>
    <row r="29" spans="1:9" ht="11.1" customHeight="1">
      <c r="A29" s="83"/>
      <c r="B29" s="83"/>
      <c r="C29" s="4" t="s">
        <v>139</v>
      </c>
      <c r="D29" s="6"/>
      <c r="E29" s="5" t="s">
        <v>138</v>
      </c>
      <c r="F29" s="35">
        <f>Tabelle1!$C48</f>
        <v>26.422442900883269</v>
      </c>
      <c r="G29" s="36">
        <f>Tabelle1!$D48</f>
        <v>7.9445216971526742</v>
      </c>
      <c r="H29" s="36">
        <f>Tabelle1!$E48</f>
        <v>106.27082778238859</v>
      </c>
      <c r="I29" s="60">
        <f>Tabelle1!$F48</f>
        <v>67.263510092457665</v>
      </c>
    </row>
    <row r="30" spans="1:9" ht="11.1" customHeight="1">
      <c r="A30" s="83"/>
      <c r="B30" s="83"/>
      <c r="C30" s="4" t="s">
        <v>140</v>
      </c>
      <c r="D30" s="4"/>
      <c r="E30" s="5" t="s">
        <v>138</v>
      </c>
      <c r="F30" s="35">
        <f>Tabelle1!$C49</f>
        <v>0</v>
      </c>
      <c r="G30" s="36">
        <f>Tabelle1!$D49</f>
        <v>0</v>
      </c>
      <c r="H30" s="36">
        <f>Tabelle1!$E49</f>
        <v>0</v>
      </c>
      <c r="I30" s="60">
        <f>Tabelle1!$F49</f>
        <v>0</v>
      </c>
    </row>
    <row r="31" spans="1:9" ht="11.1" customHeight="1">
      <c r="A31" s="83"/>
      <c r="B31" s="83"/>
      <c r="C31" s="4" t="s">
        <v>141</v>
      </c>
      <c r="D31" s="4"/>
      <c r="E31" s="5" t="s">
        <v>138</v>
      </c>
      <c r="F31" s="35">
        <f>Tabelle1!$C50</f>
        <v>0</v>
      </c>
      <c r="G31" s="36">
        <f>Tabelle1!$D50</f>
        <v>0</v>
      </c>
      <c r="H31" s="36">
        <f>Tabelle1!$E50</f>
        <v>0</v>
      </c>
      <c r="I31" s="60">
        <f>Tabelle1!$F50</f>
        <v>0</v>
      </c>
    </row>
    <row r="32" spans="1:9" ht="11.1" customHeight="1">
      <c r="A32" s="83"/>
      <c r="B32" s="83"/>
      <c r="C32" s="12" t="s">
        <v>142</v>
      </c>
      <c r="D32" s="12"/>
      <c r="E32" s="13" t="s">
        <v>143</v>
      </c>
      <c r="F32" s="37">
        <f>Tabelle1!$C51</f>
        <v>0.64427156246464845</v>
      </c>
      <c r="G32" s="38">
        <f>Tabelle1!$D51</f>
        <v>2.3528532751957161</v>
      </c>
      <c r="H32" s="38">
        <f>Tabelle1!$E51</f>
        <v>7.3047605706780496</v>
      </c>
      <c r="I32" s="61">
        <f>Tabelle1!$F51</f>
        <v>2.385863392410057</v>
      </c>
    </row>
    <row r="33" spans="1:9" ht="12" customHeight="1">
      <c r="A33" s="84"/>
      <c r="B33" s="84"/>
      <c r="C33" s="12" t="s">
        <v>144</v>
      </c>
      <c r="D33" s="12"/>
      <c r="E33" s="13" t="s">
        <v>257</v>
      </c>
      <c r="F33" s="41">
        <f>Tabelle1!$C52</f>
        <v>7.393980922749118</v>
      </c>
      <c r="G33" s="42">
        <f>Tabelle1!$D52</f>
        <v>6.3198919587107234</v>
      </c>
      <c r="H33" s="42">
        <f>Tabelle1!$E52</f>
        <v>6.4658156813615433</v>
      </c>
      <c r="I33" s="63">
        <f>Tabelle1!$F52</f>
        <v>6.6464981103582037</v>
      </c>
    </row>
    <row r="34" spans="1:9" ht="11.1" customHeight="1">
      <c r="A34" s="94" t="s">
        <v>145</v>
      </c>
      <c r="B34" s="100"/>
      <c r="C34" s="2" t="s">
        <v>146</v>
      </c>
      <c r="D34" s="14"/>
      <c r="E34" s="3" t="s">
        <v>147</v>
      </c>
      <c r="F34" s="37">
        <f>Tabelle1!$C53</f>
        <v>105.9131889193105</v>
      </c>
      <c r="G34" s="38">
        <f>Tabelle1!$D53</f>
        <v>101.0168559240323</v>
      </c>
      <c r="H34" s="38">
        <f>Tabelle1!$E53</f>
        <v>104.16484785162569</v>
      </c>
      <c r="I34" s="61">
        <f>Tabelle1!$F53</f>
        <v>103.97475488887009</v>
      </c>
    </row>
    <row r="35" spans="1:9" ht="10.5" customHeight="1">
      <c r="A35" s="101"/>
      <c r="B35" s="102"/>
      <c r="C35" s="4" t="s">
        <v>148</v>
      </c>
      <c r="D35" s="8"/>
      <c r="E35" s="5" t="s">
        <v>257</v>
      </c>
      <c r="F35" s="37">
        <f>Tabelle1!$C54</f>
        <v>7.831200983369051</v>
      </c>
      <c r="G35" s="38">
        <f>Tabelle1!$D54</f>
        <v>6.3841561544853151</v>
      </c>
      <c r="H35" s="38">
        <f>Tabelle1!$E54</f>
        <v>6.7351070668568056</v>
      </c>
      <c r="I35" s="61">
        <f>Tabelle1!$F54</f>
        <v>6.9106801189383242</v>
      </c>
    </row>
    <row r="36" spans="1:9" ht="11.1" customHeight="1">
      <c r="A36" s="101"/>
      <c r="B36" s="102"/>
      <c r="C36" s="4" t="s">
        <v>149</v>
      </c>
      <c r="D36" s="8"/>
      <c r="E36" s="5" t="s">
        <v>150</v>
      </c>
      <c r="F36" s="37">
        <f>Tabelle1!$C55</f>
        <v>38.49965932266074</v>
      </c>
      <c r="G36" s="38">
        <f>Tabelle1!$D55</f>
        <v>33.790998273769809</v>
      </c>
      <c r="H36" s="38">
        <f>Tabelle1!$E55</f>
        <v>30.1089231331209</v>
      </c>
      <c r="I36" s="61">
        <f>Tabelle1!$F55</f>
        <v>32.996031711394828</v>
      </c>
    </row>
    <row r="37" spans="1:9" ht="11.1" customHeight="1">
      <c r="A37" s="101"/>
      <c r="B37" s="102"/>
      <c r="C37" s="4" t="s">
        <v>151</v>
      </c>
      <c r="D37" s="8"/>
      <c r="E37" s="5" t="s">
        <v>150</v>
      </c>
      <c r="F37" s="37">
        <f>Tabelle1!$C56</f>
        <v>5.4325236445986773</v>
      </c>
      <c r="G37" s="38">
        <f>Tabelle1!$D56</f>
        <v>6.3202435362574718</v>
      </c>
      <c r="H37" s="38">
        <f>Tabelle1!$E56</f>
        <v>3.2091619829062128</v>
      </c>
      <c r="I37" s="61">
        <f>Tabelle1!$F56</f>
        <v>4.391633308849805</v>
      </c>
    </row>
    <row r="38" spans="1:9" ht="11.1" customHeight="1">
      <c r="A38" s="101"/>
      <c r="B38" s="102"/>
      <c r="C38" s="4" t="s">
        <v>152</v>
      </c>
      <c r="D38" s="8"/>
      <c r="E38" s="5" t="s">
        <v>150</v>
      </c>
      <c r="F38" s="37">
        <f>Tabelle1!$C57</f>
        <v>33.067135678062058</v>
      </c>
      <c r="G38" s="38">
        <f>Tabelle1!$D57</f>
        <v>27.47075473751234</v>
      </c>
      <c r="H38" s="38">
        <f>Tabelle1!$E57</f>
        <v>26.89976115021469</v>
      </c>
      <c r="I38" s="61">
        <f>Tabelle1!$F57</f>
        <v>28.60439840254503</v>
      </c>
    </row>
    <row r="39" spans="1:9" ht="11.1" customHeight="1">
      <c r="A39" s="101"/>
      <c r="B39" s="102"/>
      <c r="C39" s="4" t="s">
        <v>153</v>
      </c>
      <c r="D39" s="8"/>
      <c r="E39" s="5" t="s">
        <v>150</v>
      </c>
      <c r="F39" s="37">
        <f>Tabelle1!$C58</f>
        <v>61.500340677339288</v>
      </c>
      <c r="G39" s="38">
        <f>Tabelle1!$D58</f>
        <v>66.209001726230255</v>
      </c>
      <c r="H39" s="38">
        <f>Tabelle1!$E58</f>
        <v>69.891076866879089</v>
      </c>
      <c r="I39" s="61">
        <f>Tabelle1!$F58</f>
        <v>67.003968288605137</v>
      </c>
    </row>
    <row r="40" spans="1:9" ht="11.1" customHeight="1">
      <c r="A40" s="101"/>
      <c r="B40" s="102"/>
      <c r="C40" s="4" t="s">
        <v>154</v>
      </c>
      <c r="D40" s="8"/>
      <c r="E40" s="5" t="s">
        <v>150</v>
      </c>
      <c r="F40" s="37">
        <f>Tabelle1!$C59</f>
        <v>53.59460227111969</v>
      </c>
      <c r="G40" s="38">
        <f>Tabelle1!$D59</f>
        <v>54.409910650441311</v>
      </c>
      <c r="H40" s="38">
        <f>Tabelle1!$E59</f>
        <v>57.40050562654902</v>
      </c>
      <c r="I40" s="61">
        <f>Tabelle1!$F59</f>
        <v>55.832822478058233</v>
      </c>
    </row>
    <row r="41" spans="1:9" ht="11.1" customHeight="1">
      <c r="A41" s="101"/>
      <c r="B41" s="102"/>
      <c r="C41" s="8" t="s">
        <v>155</v>
      </c>
      <c r="D41" s="8"/>
      <c r="E41" s="9" t="s">
        <v>150</v>
      </c>
      <c r="F41" s="37">
        <f>Tabelle1!$C60</f>
        <v>7.9057384062195961</v>
      </c>
      <c r="G41" s="38">
        <f>Tabelle1!$D60</f>
        <v>11.79909107578893</v>
      </c>
      <c r="H41" s="38">
        <f>Tabelle1!$E60</f>
        <v>12.49057124033007</v>
      </c>
      <c r="I41" s="61">
        <f>Tabelle1!$F60</f>
        <v>11.171145810546911</v>
      </c>
    </row>
    <row r="42" spans="1:9" ht="11.1" customHeight="1">
      <c r="A42" s="101"/>
      <c r="B42" s="102"/>
      <c r="C42" s="4" t="s">
        <v>156</v>
      </c>
      <c r="D42" s="8"/>
      <c r="E42" s="5" t="s">
        <v>150</v>
      </c>
      <c r="F42" s="37">
        <f>Tabelle1!$C61</f>
        <v>17.057741460174579</v>
      </c>
      <c r="G42" s="38">
        <f>Tabelle1!$D61</f>
        <v>22.361399683208081</v>
      </c>
      <c r="H42" s="38">
        <f>Tabelle1!$E61</f>
        <v>24.66242487245416</v>
      </c>
      <c r="I42" s="61">
        <f>Tabelle1!$F61</f>
        <v>22.195437713145111</v>
      </c>
    </row>
    <row r="43" spans="1:9" ht="11.1" customHeight="1">
      <c r="A43" s="101"/>
      <c r="B43" s="102"/>
      <c r="C43" s="4" t="s">
        <v>157</v>
      </c>
      <c r="D43" s="8"/>
      <c r="E43" s="5" t="s">
        <v>150</v>
      </c>
      <c r="F43" s="37">
        <f>Tabelle1!$C62</f>
        <v>65.717341658302914</v>
      </c>
      <c r="G43" s="38">
        <f>Tabelle1!$D62</f>
        <v>58.494302671045737</v>
      </c>
      <c r="H43" s="38">
        <f>Tabelle1!$E62</f>
        <v>56.783979440217593</v>
      </c>
      <c r="I43" s="61">
        <f>Tabelle1!$F62</f>
        <v>59.42578985317742</v>
      </c>
    </row>
    <row r="44" spans="1:9" ht="11.1" customHeight="1">
      <c r="A44" s="103"/>
      <c r="B44" s="104"/>
      <c r="C44" s="7" t="s">
        <v>158</v>
      </c>
      <c r="D44" s="8"/>
      <c r="E44" s="5" t="s">
        <v>150</v>
      </c>
      <c r="F44" s="43">
        <f>Tabelle1!$C63</f>
        <v>11.086233494639989</v>
      </c>
      <c r="G44" s="44">
        <f>Tabelle1!$D63</f>
        <v>16.896138745315341</v>
      </c>
      <c r="H44" s="44">
        <f>Tabelle1!$E63</f>
        <v>10.407067566779149</v>
      </c>
      <c r="I44" s="64">
        <f>Tabelle1!$F63</f>
        <v>11.85103938230325</v>
      </c>
    </row>
    <row r="45" spans="1:9" ht="11.1" customHeight="1">
      <c r="A45" s="85" t="s">
        <v>159</v>
      </c>
      <c r="B45" s="85" t="s">
        <v>160</v>
      </c>
      <c r="C45" s="2" t="s">
        <v>161</v>
      </c>
      <c r="D45" s="15"/>
      <c r="E45" s="3" t="s">
        <v>162</v>
      </c>
      <c r="F45" s="45">
        <f>Tabelle1!$C64</f>
        <v>163563.70201033581</v>
      </c>
      <c r="G45" s="46">
        <f>Tabelle1!$D64</f>
        <v>310263.23064193007</v>
      </c>
      <c r="H45" s="46">
        <f>Tabelle1!$E64</f>
        <v>1026514.006869419</v>
      </c>
      <c r="I45" s="65">
        <f>Tabelle1!$F64</f>
        <v>370853.07478915033</v>
      </c>
    </row>
    <row r="46" spans="1:9" ht="11.1" customHeight="1">
      <c r="A46" s="86"/>
      <c r="B46" s="86"/>
      <c r="C46" s="8" t="s">
        <v>163</v>
      </c>
      <c r="D46" s="8"/>
      <c r="E46" s="9" t="s">
        <v>164</v>
      </c>
      <c r="F46" s="37">
        <f>Tabelle1!$C65</f>
        <v>95.872491654819882</v>
      </c>
      <c r="G46" s="38">
        <f>Tabelle1!$D65</f>
        <v>91.819132505982537</v>
      </c>
      <c r="H46" s="38">
        <f>Tabelle1!$E65</f>
        <v>94.339427920157348</v>
      </c>
      <c r="I46" s="61">
        <f>Tabelle1!$F65</f>
        <v>94.196861238694794</v>
      </c>
    </row>
    <row r="47" spans="1:9" ht="11.1" customHeight="1">
      <c r="A47" s="86"/>
      <c r="B47" s="86"/>
      <c r="C47" s="8" t="s">
        <v>165</v>
      </c>
      <c r="D47" s="8"/>
      <c r="E47" s="9" t="s">
        <v>164</v>
      </c>
      <c r="F47" s="37">
        <f>Tabelle1!$C66</f>
        <v>0</v>
      </c>
      <c r="G47" s="38">
        <f>Tabelle1!$D66</f>
        <v>0.57295862151972687</v>
      </c>
      <c r="H47" s="38">
        <f>Tabelle1!$E66</f>
        <v>0.1664430504623752</v>
      </c>
      <c r="I47" s="61">
        <f>Tabelle1!$F66</f>
        <v>0.209252302155957</v>
      </c>
    </row>
    <row r="48" spans="1:9" ht="11.1" customHeight="1">
      <c r="A48" s="86"/>
      <c r="B48" s="86"/>
      <c r="C48" s="4" t="s">
        <v>166</v>
      </c>
      <c r="D48" s="8"/>
      <c r="E48" s="5" t="s">
        <v>164</v>
      </c>
      <c r="F48" s="37">
        <f>Tabelle1!$C67</f>
        <v>8.0571941360331356E-2</v>
      </c>
      <c r="G48" s="38">
        <f>Tabelle1!$D67</f>
        <v>0.40351759780034002</v>
      </c>
      <c r="H48" s="38">
        <f>Tabelle1!$E67</f>
        <v>0.13483670179446641</v>
      </c>
      <c r="I48" s="61">
        <f>Tabelle1!$F67</f>
        <v>0.17679430404488891</v>
      </c>
    </row>
    <row r="49" spans="1:9" ht="11.1" customHeight="1">
      <c r="A49" s="86"/>
      <c r="B49" s="86"/>
      <c r="C49" s="4" t="s">
        <v>167</v>
      </c>
      <c r="D49" s="8"/>
      <c r="E49" s="5" t="s">
        <v>164</v>
      </c>
      <c r="F49" s="37">
        <f>Tabelle1!$C68</f>
        <v>2.2742362643489371</v>
      </c>
      <c r="G49" s="38">
        <f>Tabelle1!$D68</f>
        <v>3.9269995327449601</v>
      </c>
      <c r="H49" s="38">
        <f>Tabelle1!$E68</f>
        <v>2.88182653477726</v>
      </c>
      <c r="I49" s="61">
        <f>Tabelle1!$F68</f>
        <v>2.9478553938090348</v>
      </c>
    </row>
    <row r="50" spans="1:9" ht="11.1" customHeight="1">
      <c r="A50" s="86"/>
      <c r="B50" s="86"/>
      <c r="C50" s="4" t="s">
        <v>258</v>
      </c>
      <c r="D50" s="8"/>
      <c r="E50" s="5" t="s">
        <v>164</v>
      </c>
      <c r="F50" s="37">
        <f>Tabelle1!$C69</f>
        <v>0.35066031986094909</v>
      </c>
      <c r="G50" s="38">
        <f>Tabelle1!$D69</f>
        <v>0.328805591951222</v>
      </c>
      <c r="H50" s="38">
        <f>Tabelle1!$E69</f>
        <v>0.2135439848407456</v>
      </c>
      <c r="I50" s="61">
        <f>Tabelle1!$F69</f>
        <v>0.27085828966897002</v>
      </c>
    </row>
    <row r="51" spans="1:9" ht="11.1" customHeight="1">
      <c r="A51" s="86"/>
      <c r="B51" s="87"/>
      <c r="C51" s="12" t="s">
        <v>168</v>
      </c>
      <c r="D51" s="16"/>
      <c r="E51" s="13" t="s">
        <v>164</v>
      </c>
      <c r="F51" s="43">
        <f>Tabelle1!$C70</f>
        <v>1.7199810941174991</v>
      </c>
      <c r="G51" s="44">
        <f>Tabelle1!$D70</f>
        <v>3.087878122075717</v>
      </c>
      <c r="H51" s="44">
        <f>Tabelle1!$E70</f>
        <v>2.3291937748319609</v>
      </c>
      <c r="I51" s="64">
        <f>Tabelle1!$F70</f>
        <v>2.3359039483998618</v>
      </c>
    </row>
    <row r="52" spans="1:9" ht="11.1" customHeight="1">
      <c r="A52" s="86"/>
      <c r="B52" s="85" t="s">
        <v>169</v>
      </c>
      <c r="C52" s="2" t="s">
        <v>170</v>
      </c>
      <c r="D52" s="15"/>
      <c r="E52" s="3" t="s">
        <v>162</v>
      </c>
      <c r="F52" s="45">
        <f>Tabelle1!$C71</f>
        <v>121035.3444372095</v>
      </c>
      <c r="G52" s="46">
        <f>Tabelle1!$D71</f>
        <v>254230.67344417231</v>
      </c>
      <c r="H52" s="46">
        <f>Tabelle1!$E71</f>
        <v>847968.31998037698</v>
      </c>
      <c r="I52" s="65">
        <f>Tabelle1!$F71</f>
        <v>298016.47708404582</v>
      </c>
    </row>
    <row r="53" spans="1:9" ht="11.1" customHeight="1">
      <c r="A53" s="86"/>
      <c r="B53" s="86"/>
      <c r="C53" s="4" t="s">
        <v>163</v>
      </c>
      <c r="D53" s="8"/>
      <c r="E53" s="5" t="s">
        <v>171</v>
      </c>
      <c r="F53" s="37">
        <f>Tabelle1!$C72</f>
        <v>87.484920005514795</v>
      </c>
      <c r="G53" s="38">
        <f>Tabelle1!$D72</f>
        <v>79.638821083087493</v>
      </c>
      <c r="H53" s="38">
        <f>Tabelle1!$E72</f>
        <v>87.617163555005092</v>
      </c>
      <c r="I53" s="61">
        <f>Tabelle1!$F72</f>
        <v>85.914165466070671</v>
      </c>
    </row>
    <row r="54" spans="1:9" ht="11.1" customHeight="1">
      <c r="A54" s="86"/>
      <c r="B54" s="86"/>
      <c r="C54" s="4" t="s">
        <v>165</v>
      </c>
      <c r="D54" s="8"/>
      <c r="E54" s="5" t="s">
        <v>171</v>
      </c>
      <c r="F54" s="37">
        <f>Tabelle1!$C73</f>
        <v>2.1375306990733751</v>
      </c>
      <c r="G54" s="38">
        <f>Tabelle1!$D73</f>
        <v>3.797342183369552</v>
      </c>
      <c r="H54" s="38">
        <f>Tabelle1!$E73</f>
        <v>2.888190674879453</v>
      </c>
      <c r="I54" s="61">
        <f>Tabelle1!$F73</f>
        <v>2.9094181991573951</v>
      </c>
    </row>
    <row r="55" spans="1:9" ht="11.1" customHeight="1">
      <c r="A55" s="86"/>
      <c r="B55" s="86"/>
      <c r="C55" s="4" t="s">
        <v>166</v>
      </c>
      <c r="D55" s="6"/>
      <c r="E55" s="5" t="s">
        <v>171</v>
      </c>
      <c r="F55" s="37">
        <f>Tabelle1!$C74</f>
        <v>1.634978084512384</v>
      </c>
      <c r="G55" s="38">
        <f>Tabelle1!$D74</f>
        <v>6.0456388604471512</v>
      </c>
      <c r="H55" s="38">
        <f>Tabelle1!$E74</f>
        <v>2.8908420605059959</v>
      </c>
      <c r="I55" s="61">
        <f>Tabelle1!$F74</f>
        <v>3.2689770959549009</v>
      </c>
    </row>
    <row r="56" spans="1:9" ht="11.1" customHeight="1">
      <c r="A56" s="86"/>
      <c r="B56" s="86"/>
      <c r="C56" s="4" t="s">
        <v>167</v>
      </c>
      <c r="D56" s="6"/>
      <c r="E56" s="5" t="s">
        <v>171</v>
      </c>
      <c r="F56" s="37">
        <f>Tabelle1!$C75</f>
        <v>5.5146179777657274</v>
      </c>
      <c r="G56" s="38">
        <f>Tabelle1!$D75</f>
        <v>9.5218855253902905</v>
      </c>
      <c r="H56" s="38">
        <f>Tabelle1!$E75</f>
        <v>5.2286922013189532</v>
      </c>
      <c r="I56" s="61">
        <f>Tabelle1!$F75</f>
        <v>6.1935602324134358</v>
      </c>
    </row>
    <row r="57" spans="1:9" ht="11.1" customHeight="1">
      <c r="A57" s="86"/>
      <c r="B57" s="86"/>
      <c r="C57" s="4" t="s">
        <v>172</v>
      </c>
      <c r="D57" s="6"/>
      <c r="E57" s="5" t="s">
        <v>171</v>
      </c>
      <c r="F57" s="37">
        <f>Tabelle1!$C76</f>
        <v>3.2279475227912591</v>
      </c>
      <c r="G57" s="38">
        <f>Tabelle1!$D76</f>
        <v>0.99631280443429582</v>
      </c>
      <c r="H57" s="38">
        <f>Tabelle1!$E76</f>
        <v>1.375113284507953</v>
      </c>
      <c r="I57" s="61">
        <f>Tabelle1!$F76</f>
        <v>1.7138788161134599</v>
      </c>
    </row>
    <row r="58" spans="1:9" ht="11.1" customHeight="1">
      <c r="A58" s="86"/>
      <c r="B58" s="86"/>
      <c r="C58" s="4" t="s">
        <v>173</v>
      </c>
      <c r="D58" s="6"/>
      <c r="E58" s="5" t="s">
        <v>171</v>
      </c>
      <c r="F58" s="37">
        <f>Tabelle1!$C77</f>
        <v>17.47115321491442</v>
      </c>
      <c r="G58" s="38">
        <f>Tabelle1!$D77</f>
        <v>18.433586729944089</v>
      </c>
      <c r="H58" s="38">
        <f>Tabelle1!$E77</f>
        <v>17.01442312841613</v>
      </c>
      <c r="I58" s="61">
        <f>Tabelle1!$F77</f>
        <v>17.415126722299309</v>
      </c>
    </row>
    <row r="59" spans="1:9" ht="11.1" customHeight="1">
      <c r="A59" s="86"/>
      <c r="B59" s="86"/>
      <c r="C59" s="4" t="s">
        <v>174</v>
      </c>
      <c r="D59" s="6"/>
      <c r="E59" s="5" t="s">
        <v>171</v>
      </c>
      <c r="F59" s="37">
        <f>Tabelle1!$C78</f>
        <v>7.2860340429353663</v>
      </c>
      <c r="G59" s="38">
        <f>Tabelle1!$D78</f>
        <v>6.8790806967714966</v>
      </c>
      <c r="H59" s="38">
        <f>Tabelle1!$E78</f>
        <v>11.59253307799462</v>
      </c>
      <c r="I59" s="61">
        <f>Tabelle1!$F78</f>
        <v>9.6320459738442814</v>
      </c>
    </row>
    <row r="60" spans="1:9" ht="11.1" customHeight="1">
      <c r="A60" s="86"/>
      <c r="B60" s="86"/>
      <c r="C60" s="4" t="s">
        <v>175</v>
      </c>
      <c r="D60" s="6"/>
      <c r="E60" s="5" t="s">
        <v>171</v>
      </c>
      <c r="F60" s="37">
        <f>Tabelle1!$C79</f>
        <v>11.121452222205299</v>
      </c>
      <c r="G60" s="38">
        <f>Tabelle1!$D79</f>
        <v>30.154729806830591</v>
      </c>
      <c r="H60" s="38">
        <f>Tabelle1!$E79</f>
        <v>27.513133204811869</v>
      </c>
      <c r="I60" s="61">
        <f>Tabelle1!$F79</f>
        <v>24.367330131896949</v>
      </c>
    </row>
    <row r="61" spans="1:9" ht="11.1" customHeight="1">
      <c r="A61" s="86"/>
      <c r="B61" s="86"/>
      <c r="C61" s="4" t="s">
        <v>176</v>
      </c>
      <c r="D61" s="6"/>
      <c r="E61" s="5" t="s">
        <v>171</v>
      </c>
      <c r="F61" s="37">
        <f>Tabelle1!$C80</f>
        <v>4.1881468593867606</v>
      </c>
      <c r="G61" s="38">
        <f>Tabelle1!$D80</f>
        <v>5.9699281854982376</v>
      </c>
      <c r="H61" s="38">
        <f>Tabelle1!$E80</f>
        <v>5.5569199645241314</v>
      </c>
      <c r="I61" s="61">
        <f>Tabelle1!$F80</f>
        <v>5.3345859096705448</v>
      </c>
    </row>
    <row r="62" spans="1:9" ht="11.1" customHeight="1">
      <c r="A62" s="86"/>
      <c r="B62" s="86"/>
      <c r="C62" s="4" t="s">
        <v>177</v>
      </c>
      <c r="D62" s="6"/>
      <c r="E62" s="5" t="s">
        <v>171</v>
      </c>
      <c r="F62" s="37">
        <f>Tabelle1!$C81</f>
        <v>47.91656464530962</v>
      </c>
      <c r="G62" s="38">
        <f>Tabelle1!$D81</f>
        <v>28.953422149354761</v>
      </c>
      <c r="H62" s="38">
        <f>Tabelle1!$E81</f>
        <v>28.929461493011779</v>
      </c>
      <c r="I62" s="61">
        <f>Tabelle1!$F81</f>
        <v>33.2200765616399</v>
      </c>
    </row>
    <row r="63" spans="1:9" ht="11.1" customHeight="1">
      <c r="A63" s="86"/>
      <c r="B63" s="86"/>
      <c r="C63" s="17" t="s">
        <v>178</v>
      </c>
      <c r="D63" s="18"/>
      <c r="E63" s="19" t="s">
        <v>171</v>
      </c>
      <c r="F63" s="37">
        <f>Tabelle1!$C83</f>
        <v>0</v>
      </c>
      <c r="G63" s="38">
        <f>Tabelle1!$D83</f>
        <v>4.2143952130093629E-3</v>
      </c>
      <c r="H63" s="38">
        <f>Tabelle1!$E83</f>
        <v>1.6437002522411572E-2</v>
      </c>
      <c r="I63" s="61">
        <f>Tabelle1!$F83</f>
        <v>1.0163776979122021E-2</v>
      </c>
    </row>
    <row r="64" spans="1:9" ht="11.1" customHeight="1">
      <c r="A64" s="87"/>
      <c r="B64" s="87"/>
      <c r="C64" s="20" t="s">
        <v>179</v>
      </c>
      <c r="D64" s="21"/>
      <c r="E64" s="22" t="s">
        <v>171</v>
      </c>
      <c r="F64" s="43">
        <f>Tabelle1!$C82</f>
        <v>7.3857766477924649</v>
      </c>
      <c r="G64" s="44">
        <f>Tabelle1!$D82</f>
        <v>4.6723467200068223</v>
      </c>
      <c r="H64" s="44">
        <f>Tabelle1!$E82</f>
        <v>5.6865827885414246</v>
      </c>
      <c r="I64" s="64">
        <f>Tabelle1!$F82</f>
        <v>5.8574119767398916</v>
      </c>
    </row>
    <row r="65" spans="1:9" ht="11.1" customHeight="1">
      <c r="A65" s="85" t="s">
        <v>180</v>
      </c>
      <c r="B65" s="85" t="s">
        <v>160</v>
      </c>
      <c r="C65" s="2" t="s">
        <v>181</v>
      </c>
      <c r="D65" s="23"/>
      <c r="E65" s="3" t="s">
        <v>182</v>
      </c>
      <c r="F65" s="45">
        <f>Tabelle1!$C84</f>
        <v>468.24169121093041</v>
      </c>
      <c r="G65" s="46">
        <f>Tabelle1!$D84</f>
        <v>405.7115702341859</v>
      </c>
      <c r="H65" s="46">
        <f>Tabelle1!$E84</f>
        <v>417.99653901468338</v>
      </c>
      <c r="I65" s="65">
        <f>Tabelle1!$F84</f>
        <v>426.84953599924489</v>
      </c>
    </row>
    <row r="66" spans="1:9" ht="11.1" customHeight="1">
      <c r="A66" s="86"/>
      <c r="B66" s="86"/>
      <c r="C66" s="4" t="s">
        <v>183</v>
      </c>
      <c r="D66" s="6"/>
      <c r="E66" s="5" t="s">
        <v>182</v>
      </c>
      <c r="F66" s="45">
        <f>Tabelle1!$C85</f>
        <v>430.90717810087961</v>
      </c>
      <c r="G66" s="46">
        <f>Tabelle1!$D85</f>
        <v>362.13442766878018</v>
      </c>
      <c r="H66" s="46">
        <f>Tabelle1!$E85</f>
        <v>373.63282129896322</v>
      </c>
      <c r="I66" s="65">
        <f>Tabelle1!$F85</f>
        <v>384.25447142980028</v>
      </c>
    </row>
    <row r="67" spans="1:9" ht="11.1" customHeight="1">
      <c r="A67" s="86"/>
      <c r="B67" s="86"/>
      <c r="C67" s="4"/>
      <c r="D67" s="6" t="s">
        <v>184</v>
      </c>
      <c r="E67" s="5" t="s">
        <v>182</v>
      </c>
      <c r="F67" s="45">
        <f>Tabelle1!$C86</f>
        <v>55.948488767999301</v>
      </c>
      <c r="G67" s="46">
        <f>Tabelle1!$D86</f>
        <v>50.877935526832573</v>
      </c>
      <c r="H67" s="46">
        <f>Tabelle1!$E86</f>
        <v>59.944288198961843</v>
      </c>
      <c r="I67" s="65">
        <f>Tabelle1!$F86</f>
        <v>57.114953230480253</v>
      </c>
    </row>
    <row r="68" spans="1:9" ht="11.1" customHeight="1">
      <c r="A68" s="86"/>
      <c r="B68" s="86"/>
      <c r="C68" s="4" t="s">
        <v>185</v>
      </c>
      <c r="D68" s="6"/>
      <c r="E68" s="5" t="s">
        <v>182</v>
      </c>
      <c r="F68" s="45">
        <f>Tabelle1!$C87</f>
        <v>0.49344947179712872</v>
      </c>
      <c r="G68" s="46">
        <f>Tabelle1!$D87</f>
        <v>1.6122815478693351</v>
      </c>
      <c r="H68" s="46">
        <f>Tabelle1!$E87</f>
        <v>4.6770795518676858</v>
      </c>
      <c r="I68" s="65">
        <f>Tabelle1!$F87</f>
        <v>3.0749336439917649</v>
      </c>
    </row>
    <row r="69" spans="1:9" ht="11.1" customHeight="1">
      <c r="A69" s="86"/>
      <c r="B69" s="86"/>
      <c r="C69" s="4" t="s">
        <v>186</v>
      </c>
      <c r="D69" s="4"/>
      <c r="E69" s="5" t="s">
        <v>182</v>
      </c>
      <c r="F69" s="45">
        <f>Tabelle1!$C88</f>
        <v>2.5080521170614092</v>
      </c>
      <c r="G69" s="46">
        <f>Tabelle1!$D88</f>
        <v>8.4512310151584895</v>
      </c>
      <c r="H69" s="46">
        <f>Tabelle1!$E88</f>
        <v>4.9543155941657284</v>
      </c>
      <c r="I69" s="65">
        <f>Tabelle1!$F88</f>
        <v>5.1367157000237258</v>
      </c>
    </row>
    <row r="70" spans="1:9" ht="11.1" customHeight="1">
      <c r="A70" s="86"/>
      <c r="B70" s="86"/>
      <c r="C70" s="4" t="s">
        <v>187</v>
      </c>
      <c r="D70" s="4"/>
      <c r="E70" s="5" t="s">
        <v>182</v>
      </c>
      <c r="F70" s="45">
        <f>Tabelle1!$C89</f>
        <v>14.46547448698688</v>
      </c>
      <c r="G70" s="46">
        <f>Tabelle1!$D89</f>
        <v>10.03817743124365</v>
      </c>
      <c r="H70" s="46">
        <f>Tabelle1!$E89</f>
        <v>15.192716789880659</v>
      </c>
      <c r="I70" s="65">
        <f>Tabelle1!$F89</f>
        <v>13.936189042893419</v>
      </c>
    </row>
    <row r="71" spans="1:9" ht="11.1" customHeight="1">
      <c r="A71" s="86"/>
      <c r="B71" s="86"/>
      <c r="C71" s="4" t="s">
        <v>188</v>
      </c>
      <c r="D71" s="6"/>
      <c r="E71" s="5" t="s">
        <v>182</v>
      </c>
      <c r="F71" s="45">
        <f>Tabelle1!$C90</f>
        <v>4.4637538212880958</v>
      </c>
      <c r="G71" s="46">
        <f>Tabelle1!$D90</f>
        <v>4.5089111897334586</v>
      </c>
      <c r="H71" s="46">
        <f>Tabelle1!$E90</f>
        <v>3.1819226487485248</v>
      </c>
      <c r="I71" s="65">
        <f>Tabelle1!$F90</f>
        <v>3.754904280341866</v>
      </c>
    </row>
    <row r="72" spans="1:9" ht="11.1" customHeight="1">
      <c r="A72" s="86"/>
      <c r="B72" s="87"/>
      <c r="C72" s="24" t="s">
        <v>189</v>
      </c>
      <c r="D72" s="10"/>
      <c r="E72" s="13" t="s">
        <v>182</v>
      </c>
      <c r="F72" s="47">
        <f>Tabelle1!$C91</f>
        <v>5.402765922879377</v>
      </c>
      <c r="G72" s="48">
        <f>Tabelle1!$D91</f>
        <v>5.0868655539991732</v>
      </c>
      <c r="H72" s="48">
        <f>Tabelle1!$E91</f>
        <v>2.961660145651809</v>
      </c>
      <c r="I72" s="66">
        <f>Tabelle1!$F91</f>
        <v>3.9677938866394409</v>
      </c>
    </row>
    <row r="73" spans="1:9" ht="12" customHeight="1">
      <c r="A73" s="86"/>
      <c r="B73" s="85" t="s">
        <v>190</v>
      </c>
      <c r="C73" s="4" t="s">
        <v>191</v>
      </c>
      <c r="D73" s="6"/>
      <c r="E73" s="5" t="s">
        <v>259</v>
      </c>
      <c r="F73" s="37">
        <f>Tabelle1!$C92</f>
        <v>60.909362225689009</v>
      </c>
      <c r="G73" s="38">
        <f>Tabelle1!$D92</f>
        <v>66.818685914556568</v>
      </c>
      <c r="H73" s="38">
        <f>Tabelle1!$E92</f>
        <v>68.671139783062387</v>
      </c>
      <c r="I73" s="61">
        <f>Tabelle1!$F92</f>
        <v>66.094301929052079</v>
      </c>
    </row>
    <row r="74" spans="1:9" ht="12" customHeight="1">
      <c r="A74" s="86"/>
      <c r="B74" s="86"/>
      <c r="C74" s="4" t="s">
        <v>192</v>
      </c>
      <c r="D74" s="6"/>
      <c r="E74" s="5" t="s">
        <v>259</v>
      </c>
      <c r="F74" s="37">
        <f>Tabelle1!$C93</f>
        <v>43.69271223473536</v>
      </c>
      <c r="G74" s="38">
        <f>Tabelle1!$D93</f>
        <v>37.774821203180842</v>
      </c>
      <c r="H74" s="38">
        <f>Tabelle1!$E93</f>
        <v>39.170371945201943</v>
      </c>
      <c r="I74" s="61">
        <f>Tabelle1!$F93</f>
        <v>39.81320237510738</v>
      </c>
    </row>
    <row r="75" spans="1:9" ht="12" customHeight="1">
      <c r="A75" s="86"/>
      <c r="B75" s="86"/>
      <c r="C75" s="6" t="s">
        <v>193</v>
      </c>
      <c r="E75" s="5" t="s">
        <v>259</v>
      </c>
      <c r="F75" s="37">
        <f>Tabelle1!$C94</f>
        <v>37.771151284963253</v>
      </c>
      <c r="G75" s="38">
        <f>Tabelle1!$D94</f>
        <v>20.323792393453999</v>
      </c>
      <c r="H75" s="38">
        <f>Tabelle1!$E94</f>
        <v>22.6130691856659</v>
      </c>
      <c r="I75" s="61">
        <f>Tabelle1!$F94</f>
        <v>25.424806718047311</v>
      </c>
    </row>
    <row r="76" spans="1:9" ht="12" customHeight="1">
      <c r="A76" s="86"/>
      <c r="B76" s="86"/>
      <c r="C76" s="6" t="s">
        <v>194</v>
      </c>
      <c r="E76" s="5" t="s">
        <v>259</v>
      </c>
      <c r="F76" s="37">
        <f>Tabelle1!$C95</f>
        <v>28.132191071254251</v>
      </c>
      <c r="G76" s="38">
        <f>Tabelle1!$D95</f>
        <v>21.396272262929141</v>
      </c>
      <c r="H76" s="38">
        <f>Tabelle1!$E95</f>
        <v>23.26315760319034</v>
      </c>
      <c r="I76" s="61">
        <f>Tabelle1!$F95</f>
        <v>23.76665871993935</v>
      </c>
    </row>
    <row r="77" spans="1:9" ht="12" customHeight="1">
      <c r="A77" s="86"/>
      <c r="B77" s="86"/>
      <c r="C77" s="6" t="s">
        <v>195</v>
      </c>
      <c r="E77" s="5" t="s">
        <v>259</v>
      </c>
      <c r="F77" s="37">
        <f>Tabelle1!$C96</f>
        <v>49.9274843547934</v>
      </c>
      <c r="G77" s="38">
        <f>Tabelle1!$D96</f>
        <v>45.667335519701723</v>
      </c>
      <c r="H77" s="38">
        <f>Tabelle1!$E96</f>
        <v>43.177418544058362</v>
      </c>
      <c r="I77" s="61">
        <f>Tabelle1!$F96</f>
        <v>45.104934628569197</v>
      </c>
    </row>
    <row r="78" spans="1:9" ht="12" customHeight="1">
      <c r="A78" s="86"/>
      <c r="B78" s="86"/>
      <c r="C78" s="6" t="s">
        <v>260</v>
      </c>
      <c r="E78" s="5" t="s">
        <v>259</v>
      </c>
      <c r="F78" s="37">
        <f>Tabelle1!$C97</f>
        <v>31.93304368524397</v>
      </c>
      <c r="G78" s="38">
        <f>Tabelle1!$D97</f>
        <v>33.889623890067412</v>
      </c>
      <c r="H78" s="38">
        <f>Tabelle1!$E97</f>
        <v>40.334758214726207</v>
      </c>
      <c r="I78" s="61">
        <f>Tabelle1!$F97</f>
        <v>37.668843884616628</v>
      </c>
    </row>
    <row r="79" spans="1:9" ht="12" customHeight="1">
      <c r="A79" s="86"/>
      <c r="B79" s="86"/>
      <c r="C79" s="4" t="s">
        <v>196</v>
      </c>
      <c r="D79" s="4"/>
      <c r="E79" s="5" t="s">
        <v>259</v>
      </c>
      <c r="F79" s="37">
        <f>Tabelle1!$C98</f>
        <v>79.498751585549343</v>
      </c>
      <c r="G79" s="38">
        <f>Tabelle1!$D98</f>
        <v>80.928373129905111</v>
      </c>
      <c r="H79" s="38">
        <f>Tabelle1!$E98</f>
        <v>88.410155488454492</v>
      </c>
      <c r="I79" s="61">
        <f>Tabelle1!$F98</f>
        <v>83.115604193328352</v>
      </c>
    </row>
    <row r="80" spans="1:9" ht="12" customHeight="1">
      <c r="A80" s="86"/>
      <c r="B80" s="86"/>
      <c r="C80" s="4" t="s">
        <v>197</v>
      </c>
      <c r="D80" s="4"/>
      <c r="E80" s="5" t="s">
        <v>259</v>
      </c>
      <c r="F80" s="37">
        <f>Tabelle1!$C99</f>
        <v>49.313713273753443</v>
      </c>
      <c r="G80" s="38">
        <f>Tabelle1!$D99</f>
        <v>60.469851768227052</v>
      </c>
      <c r="H80" s="38">
        <f>Tabelle1!$E99</f>
        <v>61.274782512462203</v>
      </c>
      <c r="I80" s="61">
        <f>Tabelle1!$F99</f>
        <v>57.092439427538352</v>
      </c>
    </row>
    <row r="81" spans="1:9" ht="12" customHeight="1">
      <c r="A81" s="86"/>
      <c r="B81" s="86"/>
      <c r="C81" s="4" t="s">
        <v>198</v>
      </c>
      <c r="D81" s="6"/>
      <c r="E81" s="5" t="s">
        <v>259</v>
      </c>
      <c r="F81" s="37">
        <f>Tabelle1!$C100</f>
        <v>66.787874964484615</v>
      </c>
      <c r="G81" s="38">
        <f>Tabelle1!$D100</f>
        <v>69.528914235486923</v>
      </c>
      <c r="H81" s="38">
        <f>Tabelle1!$E100</f>
        <v>73.13977723650224</v>
      </c>
      <c r="I81" s="61">
        <f>Tabelle1!$F100</f>
        <v>70.73511965997919</v>
      </c>
    </row>
    <row r="82" spans="1:9" ht="12" customHeight="1">
      <c r="A82" s="86"/>
      <c r="B82" s="86"/>
      <c r="C82" s="4" t="s">
        <v>199</v>
      </c>
      <c r="D82" s="4"/>
      <c r="E82" s="5" t="s">
        <v>259</v>
      </c>
      <c r="F82" s="37">
        <f>Tabelle1!$C101</f>
        <v>62.727696724155237</v>
      </c>
      <c r="G82" s="38">
        <f>Tabelle1!$D101</f>
        <v>59.581771571483898</v>
      </c>
      <c r="H82" s="38">
        <f>Tabelle1!$E101</f>
        <v>58.582635624207668</v>
      </c>
      <c r="I82" s="61">
        <f>Tabelle1!$F101</f>
        <v>59.638604547466713</v>
      </c>
    </row>
    <row r="83" spans="1:9" ht="12" customHeight="1">
      <c r="A83" s="86"/>
      <c r="B83" s="87"/>
      <c r="C83" s="20" t="s">
        <v>200</v>
      </c>
      <c r="D83" s="79"/>
      <c r="E83" s="13" t="s">
        <v>259</v>
      </c>
      <c r="F83" s="43">
        <f>Tabelle1!$C102</f>
        <v>37.922890483166007</v>
      </c>
      <c r="G83" s="44">
        <f>Tabelle1!$D102</f>
        <v>42.761092082245263</v>
      </c>
      <c r="H83" s="44">
        <f>Tabelle1!$E102</f>
        <v>42.32066125173656</v>
      </c>
      <c r="I83" s="64">
        <f>Tabelle1!$F102</f>
        <v>41.121232004206178</v>
      </c>
    </row>
    <row r="84" spans="1:9" ht="11.1" customHeight="1">
      <c r="A84" s="86"/>
      <c r="B84" s="105" t="s">
        <v>169</v>
      </c>
      <c r="C84" s="4" t="s">
        <v>201</v>
      </c>
      <c r="D84" s="6"/>
      <c r="E84" s="5" t="s">
        <v>182</v>
      </c>
      <c r="F84" s="45">
        <f>Tabelle1!$C103</f>
        <v>312.53189112658919</v>
      </c>
      <c r="G84" s="46">
        <f>Tabelle1!$D103</f>
        <v>284.72591771240229</v>
      </c>
      <c r="H84" s="46">
        <f>Tabelle1!$E103</f>
        <v>318.41630220089883</v>
      </c>
      <c r="I84" s="65">
        <f>Tabelle1!$F103</f>
        <v>309.94573983650542</v>
      </c>
    </row>
    <row r="85" spans="1:9" ht="11.1" customHeight="1">
      <c r="A85" s="86"/>
      <c r="B85" s="83"/>
      <c r="C85" s="4" t="s">
        <v>202</v>
      </c>
      <c r="D85" s="6"/>
      <c r="E85" s="5" t="s">
        <v>182</v>
      </c>
      <c r="F85" s="45">
        <f>Tabelle1!$C104</f>
        <v>145.59566640008049</v>
      </c>
      <c r="G85" s="46">
        <f>Tabelle1!$D104</f>
        <v>123.1006072856205</v>
      </c>
      <c r="H85" s="46">
        <f>Tabelle1!$E104</f>
        <v>129.84838745916181</v>
      </c>
      <c r="I85" s="65">
        <f>Tabelle1!$F104</f>
        <v>132.00983630068791</v>
      </c>
    </row>
    <row r="86" spans="1:9" ht="11.1" customHeight="1">
      <c r="A86" s="86"/>
      <c r="B86" s="83"/>
      <c r="C86" s="4" t="s">
        <v>203</v>
      </c>
      <c r="D86" s="6"/>
      <c r="E86" s="5" t="s">
        <v>182</v>
      </c>
      <c r="F86" s="45">
        <f>Tabelle1!$C105</f>
        <v>76.720720151383773</v>
      </c>
      <c r="G86" s="46">
        <f>Tabelle1!$D105</f>
        <v>47.045068017137027</v>
      </c>
      <c r="H86" s="46">
        <f>Tabelle1!$E105</f>
        <v>36.931215075230483</v>
      </c>
      <c r="I86" s="65">
        <f>Tabelle1!$F105</f>
        <v>48.140864830130887</v>
      </c>
    </row>
    <row r="87" spans="1:9" ht="12" customHeight="1">
      <c r="A87" s="86"/>
      <c r="B87" s="83"/>
      <c r="C87" s="4" t="s">
        <v>204</v>
      </c>
      <c r="D87" s="6"/>
      <c r="E87" s="5" t="s">
        <v>261</v>
      </c>
      <c r="F87" s="37">
        <f>Tabelle1!$C106</f>
        <v>23.3837825229384</v>
      </c>
      <c r="G87" s="38">
        <f>Tabelle1!$D106</f>
        <v>26.324153775171329</v>
      </c>
      <c r="H87" s="38">
        <f>Tabelle1!$E106</f>
        <v>27.77605645768751</v>
      </c>
      <c r="I87" s="61">
        <f>Tabelle1!$F106</f>
        <v>26.250780996136019</v>
      </c>
    </row>
    <row r="88" spans="1:9" ht="11.1" customHeight="1">
      <c r="A88" s="86"/>
      <c r="B88" s="83"/>
      <c r="C88" s="4" t="s">
        <v>205</v>
      </c>
      <c r="D88" s="6"/>
      <c r="E88" s="5" t="s">
        <v>182</v>
      </c>
      <c r="F88" s="45">
        <f>Tabelle1!$C107</f>
        <v>16.765677742789119</v>
      </c>
      <c r="G88" s="46">
        <f>Tabelle1!$D107</f>
        <v>24.099300436829921</v>
      </c>
      <c r="H88" s="46">
        <f>Tabelle1!$E107</f>
        <v>19.915040857400552</v>
      </c>
      <c r="I88" s="65">
        <f>Tabelle1!$F107</f>
        <v>20.08263012240683</v>
      </c>
    </row>
    <row r="89" spans="1:9" ht="11.1" customHeight="1">
      <c r="A89" s="86"/>
      <c r="B89" s="83"/>
      <c r="C89" s="4" t="s">
        <v>206</v>
      </c>
      <c r="D89" s="6"/>
      <c r="E89" s="5" t="s">
        <v>182</v>
      </c>
      <c r="F89" s="45">
        <f>Tabelle1!$C108</f>
        <v>12.61787351908743</v>
      </c>
      <c r="G89" s="46">
        <f>Tabelle1!$D108</f>
        <v>8.8613963586091415</v>
      </c>
      <c r="H89" s="46">
        <f>Tabelle1!$E108</f>
        <v>11.34221171460208</v>
      </c>
      <c r="I89" s="65">
        <f>Tabelle1!$F108</f>
        <v>11.108009293700171</v>
      </c>
    </row>
    <row r="90" spans="1:9" ht="11.1" customHeight="1">
      <c r="A90" s="86"/>
      <c r="B90" s="83"/>
      <c r="C90" s="4" t="s">
        <v>207</v>
      </c>
      <c r="D90" s="6"/>
      <c r="E90" s="5" t="s">
        <v>182</v>
      </c>
      <c r="F90" s="45">
        <f>Tabelle1!$C109</f>
        <v>8.4997716811091664</v>
      </c>
      <c r="G90" s="46">
        <f>Tabelle1!$D109</f>
        <v>8.338250891164483</v>
      </c>
      <c r="H90" s="46">
        <f>Tabelle1!$E109</f>
        <v>11.14433703158975</v>
      </c>
      <c r="I90" s="65">
        <f>Tabelle1!$F109</f>
        <v>9.9477449777937785</v>
      </c>
    </row>
    <row r="91" spans="1:9" ht="11.1" customHeight="1">
      <c r="A91" s="86"/>
      <c r="B91" s="83"/>
      <c r="C91" s="4" t="s">
        <v>262</v>
      </c>
      <c r="D91" s="6"/>
      <c r="E91" s="5" t="s">
        <v>182</v>
      </c>
      <c r="F91" s="45">
        <f>Tabelle1!$C110</f>
        <v>27.722002769697792</v>
      </c>
      <c r="G91" s="46">
        <f>Tabelle1!$D110</f>
        <v>15.663556648958579</v>
      </c>
      <c r="H91" s="46">
        <f>Tabelle1!$E110</f>
        <v>20.44775615731696</v>
      </c>
      <c r="I91" s="65">
        <f>Tabelle1!$F110</f>
        <v>21.093419048044101</v>
      </c>
    </row>
    <row r="92" spans="1:9" ht="11.1" customHeight="1">
      <c r="A92" s="86"/>
      <c r="B92" s="83"/>
      <c r="C92" s="4" t="s">
        <v>208</v>
      </c>
      <c r="D92" s="6"/>
      <c r="E92" s="5" t="s">
        <v>182</v>
      </c>
      <c r="F92" s="45">
        <f>Tabelle1!$C111</f>
        <v>0.65019716224231738</v>
      </c>
      <c r="G92" s="46">
        <f>Tabelle1!$D111</f>
        <v>9.5743551195557419</v>
      </c>
      <c r="H92" s="46">
        <f>Tabelle1!$E111</f>
        <v>4.7278355468331164</v>
      </c>
      <c r="I92" s="65">
        <f>Tabelle1!$F111</f>
        <v>4.8239803678589128</v>
      </c>
    </row>
    <row r="93" spans="1:9" ht="11.1" customHeight="1">
      <c r="A93" s="86"/>
      <c r="B93" s="83"/>
      <c r="C93" s="4" t="s">
        <v>209</v>
      </c>
      <c r="D93" s="6"/>
      <c r="E93" s="5" t="s">
        <v>182</v>
      </c>
      <c r="F93" s="45">
        <f>Tabelle1!$C112</f>
        <v>6.0042061797378219</v>
      </c>
      <c r="G93" s="46">
        <f>Tabelle1!$D112</f>
        <v>0.66595289370722877</v>
      </c>
      <c r="H93" s="46">
        <f>Tabelle1!$E112</f>
        <v>1.633590091380458</v>
      </c>
      <c r="I93" s="65">
        <f>Tabelle1!$F112</f>
        <v>2.4250441566033571</v>
      </c>
    </row>
    <row r="94" spans="1:9" ht="11.1" customHeight="1">
      <c r="A94" s="86"/>
      <c r="B94" s="83"/>
      <c r="C94" s="4" t="s">
        <v>210</v>
      </c>
      <c r="D94" s="6"/>
      <c r="E94" s="5" t="s">
        <v>182</v>
      </c>
      <c r="F94" s="45">
        <f>Tabelle1!$C113</f>
        <v>2.614771258110852</v>
      </c>
      <c r="G94" s="46">
        <f>Tabelle1!$D113</f>
        <v>5.4596369884343501</v>
      </c>
      <c r="H94" s="46">
        <f>Tabelle1!$E113</f>
        <v>3.9522867421704402</v>
      </c>
      <c r="I94" s="65">
        <f>Tabelle1!$F113</f>
        <v>3.9663934099676079</v>
      </c>
    </row>
    <row r="95" spans="1:9" ht="11.1" customHeight="1">
      <c r="A95" s="86"/>
      <c r="B95" s="83"/>
      <c r="C95" s="4" t="s">
        <v>211</v>
      </c>
      <c r="D95" s="6"/>
      <c r="E95" s="5" t="s">
        <v>182</v>
      </c>
      <c r="F95" s="45">
        <f>Tabelle1!$C114</f>
        <v>1.1107015456276561</v>
      </c>
      <c r="G95" s="46">
        <f>Tabelle1!$D114</f>
        <v>3.6082468487074548</v>
      </c>
      <c r="H95" s="46">
        <f>Tabelle1!$E114</f>
        <v>3.8549242313198819</v>
      </c>
      <c r="I95" s="65">
        <f>Tabelle1!$F114</f>
        <v>3.1772189164060789</v>
      </c>
    </row>
    <row r="96" spans="1:9" ht="11.1" customHeight="1">
      <c r="A96" s="86"/>
      <c r="B96" s="83"/>
      <c r="C96" s="4" t="s">
        <v>212</v>
      </c>
      <c r="D96" s="6"/>
      <c r="E96" s="5" t="s">
        <v>182</v>
      </c>
      <c r="F96" s="45">
        <f>Tabelle1!$C115</f>
        <v>0.65019716224231738</v>
      </c>
      <c r="G96" s="46">
        <f>Tabelle1!$D115</f>
        <v>10.60000703398549</v>
      </c>
      <c r="H96" s="46">
        <f>Tabelle1!$E115</f>
        <v>4.8406297446224684</v>
      </c>
      <c r="I96" s="65">
        <f>Tabelle1!$F115</f>
        <v>5.1042366281959648</v>
      </c>
    </row>
    <row r="97" spans="1:9" ht="11.1" customHeight="1">
      <c r="A97" s="86"/>
      <c r="B97" s="84"/>
      <c r="C97" s="24" t="s">
        <v>213</v>
      </c>
      <c r="D97" s="10"/>
      <c r="E97" s="13" t="s">
        <v>182</v>
      </c>
      <c r="F97" s="47">
        <f>Tabelle1!$C116</f>
        <v>74.679459779110431</v>
      </c>
      <c r="G97" s="48">
        <f>Tabelle1!$D116</f>
        <v>78.117602815446787</v>
      </c>
      <c r="H97" s="48">
        <f>Tabelle1!$E116</f>
        <v>103.2571071420694</v>
      </c>
      <c r="I97" s="66">
        <f>Tabelle1!$F116</f>
        <v>91.423424687784802</v>
      </c>
    </row>
    <row r="98" spans="1:9" ht="11.1" customHeight="1">
      <c r="A98" s="87"/>
      <c r="B98" s="25"/>
      <c r="C98" s="26" t="s">
        <v>214</v>
      </c>
      <c r="D98" s="27"/>
      <c r="E98" s="28" t="s">
        <v>182</v>
      </c>
      <c r="F98" s="49">
        <f>Tabelle1!$C117</f>
        <v>155.7098000843412</v>
      </c>
      <c r="G98" s="50">
        <f>Tabelle1!$D117</f>
        <v>120.98565252178361</v>
      </c>
      <c r="H98" s="50">
        <f>Tabelle1!$E117</f>
        <v>99.580236813784666</v>
      </c>
      <c r="I98" s="67">
        <f>Tabelle1!$F117</f>
        <v>116.9037961627395</v>
      </c>
    </row>
    <row r="99" spans="1:9" ht="11.1" customHeight="1">
      <c r="A99" s="85" t="s">
        <v>215</v>
      </c>
      <c r="B99" s="85">
        <v>2</v>
      </c>
      <c r="C99" s="4" t="s">
        <v>216</v>
      </c>
      <c r="D99" s="6"/>
      <c r="E99" s="5" t="s">
        <v>182</v>
      </c>
      <c r="F99" s="45">
        <f>Tabelle1!$C118</f>
        <v>1.228293705456545</v>
      </c>
      <c r="G99" s="46">
        <f>Tabelle1!$D118</f>
        <v>10.023322460832331</v>
      </c>
      <c r="H99" s="46">
        <f>Tabelle1!$E118</f>
        <v>6.8798057432513424</v>
      </c>
      <c r="I99" s="65">
        <f>Tabelle1!$F118</f>
        <v>6.2568329030661927</v>
      </c>
    </row>
    <row r="100" spans="1:9" ht="11.1" customHeight="1">
      <c r="A100" s="86"/>
      <c r="B100" s="86"/>
      <c r="C100" s="4" t="s">
        <v>217</v>
      </c>
      <c r="D100" s="6"/>
      <c r="E100" s="5" t="s">
        <v>182</v>
      </c>
      <c r="F100" s="45">
        <f>Tabelle1!$C119</f>
        <v>1.228293705456545</v>
      </c>
      <c r="G100" s="46">
        <f>Tabelle1!$D119</f>
        <v>7.5233927373038343</v>
      </c>
      <c r="H100" s="46">
        <f>Tabelle1!$E119</f>
        <v>6.1475597162168301</v>
      </c>
      <c r="I100" s="65">
        <f>Tabelle1!$F119</f>
        <v>5.3174281616220664</v>
      </c>
    </row>
    <row r="101" spans="1:9" ht="11.1" customHeight="1">
      <c r="A101" s="86"/>
      <c r="B101" s="86"/>
      <c r="C101" s="4" t="s">
        <v>218</v>
      </c>
      <c r="D101" s="6"/>
      <c r="E101" s="5" t="s">
        <v>182</v>
      </c>
      <c r="F101" s="45">
        <f>Tabelle1!$C120</f>
        <v>7.6361333093798374</v>
      </c>
      <c r="G101" s="46">
        <f>Tabelle1!$D120</f>
        <v>13.57631521064194</v>
      </c>
      <c r="H101" s="46">
        <f>Tabelle1!$E120</f>
        <v>10.49619683441235</v>
      </c>
      <c r="I101" s="65">
        <f>Tabelle1!$F120</f>
        <v>10.49607793243079</v>
      </c>
    </row>
    <row r="102" spans="1:9" ht="11.1" customHeight="1">
      <c r="A102" s="86"/>
      <c r="B102" s="86"/>
      <c r="C102" s="4" t="s">
        <v>219</v>
      </c>
      <c r="D102" s="6"/>
      <c r="E102" s="5" t="s">
        <v>182</v>
      </c>
      <c r="F102" s="45">
        <f>Tabelle1!$C121</f>
        <v>3.3046734000444702</v>
      </c>
      <c r="G102" s="46">
        <f>Tabelle1!$D121</f>
        <v>6.2313544214119343</v>
      </c>
      <c r="H102" s="46">
        <f>Tabelle1!$E121</f>
        <v>3.6801278279468042</v>
      </c>
      <c r="I102" s="65">
        <f>Tabelle1!$F121</f>
        <v>4.1344192132076616</v>
      </c>
    </row>
    <row r="103" spans="1:9" ht="11.1" customHeight="1">
      <c r="A103" s="86"/>
      <c r="B103" s="86"/>
      <c r="C103" s="4" t="s">
        <v>220</v>
      </c>
      <c r="D103" s="6"/>
      <c r="E103" s="5" t="s">
        <v>182</v>
      </c>
      <c r="F103" s="45">
        <f>Tabelle1!$C122</f>
        <v>0</v>
      </c>
      <c r="G103" s="46">
        <f>Tabelle1!$D122</f>
        <v>2.0843194489305601E-3</v>
      </c>
      <c r="H103" s="46">
        <f>Tabelle1!$E122</f>
        <v>0</v>
      </c>
      <c r="I103" s="65">
        <f>Tabelle1!$F122</f>
        <v>4.410674654742812E-4</v>
      </c>
    </row>
    <row r="104" spans="1:9" ht="11.1" customHeight="1">
      <c r="A104" s="86"/>
      <c r="B104" s="87"/>
      <c r="C104" s="24" t="s">
        <v>221</v>
      </c>
      <c r="D104" s="10"/>
      <c r="E104" s="13" t="s">
        <v>182</v>
      </c>
      <c r="F104" s="47">
        <f>Tabelle1!$C123</f>
        <v>-6.4078396039232928</v>
      </c>
      <c r="G104" s="48">
        <f>Tabelle1!$D123</f>
        <v>-3.5529927498096101</v>
      </c>
      <c r="H104" s="48">
        <f>Tabelle1!$E123</f>
        <v>-3.6163910911610069</v>
      </c>
      <c r="I104" s="66">
        <f>Tabelle1!$F123</f>
        <v>-4.2392450293646018</v>
      </c>
    </row>
    <row r="105" spans="1:9" ht="11.1" customHeight="1">
      <c r="A105" s="86"/>
      <c r="B105" s="85">
        <v>3</v>
      </c>
      <c r="C105" s="4" t="s">
        <v>222</v>
      </c>
      <c r="D105" s="6"/>
      <c r="E105" s="5" t="s">
        <v>182</v>
      </c>
      <c r="F105" s="45">
        <f>Tabelle1!$C124</f>
        <v>0.48504202918177308</v>
      </c>
      <c r="G105" s="46">
        <f>Tabelle1!$D124</f>
        <v>1.78632529357143</v>
      </c>
      <c r="H105" s="46">
        <f>Tabelle1!$E124</f>
        <v>0.86802439764765171</v>
      </c>
      <c r="I105" s="65">
        <f>Tabelle1!$F124</f>
        <v>0.97505286740497354</v>
      </c>
    </row>
    <row r="106" spans="1:9" ht="11.1" customHeight="1">
      <c r="A106" s="86"/>
      <c r="B106" s="86"/>
      <c r="C106" s="4" t="s">
        <v>217</v>
      </c>
      <c r="D106" s="4"/>
      <c r="E106" s="5" t="s">
        <v>182</v>
      </c>
      <c r="F106" s="45">
        <f>Tabelle1!$C125</f>
        <v>9.6068820037971361E-2</v>
      </c>
      <c r="G106" s="46">
        <f>Tabelle1!$D125</f>
        <v>2.5699658805313799E-2</v>
      </c>
      <c r="H106" s="46">
        <f>Tabelle1!$E125</f>
        <v>0.27482667077857847</v>
      </c>
      <c r="I106" s="65">
        <f>Tabelle1!$F125</f>
        <v>0.18136311695098889</v>
      </c>
    </row>
    <row r="107" spans="1:9" ht="11.1" customHeight="1">
      <c r="A107" s="86"/>
      <c r="B107" s="86"/>
      <c r="C107" s="4" t="s">
        <v>223</v>
      </c>
      <c r="D107" s="4"/>
      <c r="E107" s="5" t="s">
        <v>182</v>
      </c>
      <c r="F107" s="45">
        <f>Tabelle1!$C126</f>
        <v>5.8408099666888083</v>
      </c>
      <c r="G107" s="46">
        <f>Tabelle1!$D126</f>
        <v>21.614459497117441</v>
      </c>
      <c r="H107" s="46">
        <f>Tabelle1!$E126</f>
        <v>10.505832439728231</v>
      </c>
      <c r="I107" s="65">
        <f>Tabelle1!$F126</f>
        <v>11.793230127044289</v>
      </c>
    </row>
    <row r="108" spans="1:9" ht="11.1" customHeight="1">
      <c r="A108" s="86"/>
      <c r="B108" s="86"/>
      <c r="C108" s="4" t="s">
        <v>219</v>
      </c>
      <c r="D108" s="6"/>
      <c r="E108" s="5" t="s">
        <v>182</v>
      </c>
      <c r="F108" s="45">
        <f>Tabelle1!$C127</f>
        <v>4.4153030277770968</v>
      </c>
      <c r="G108" s="46">
        <f>Tabelle1!$D127</f>
        <v>5.6356434691047603</v>
      </c>
      <c r="H108" s="46">
        <f>Tabelle1!$E127</f>
        <v>4.1252899417720528</v>
      </c>
      <c r="I108" s="65">
        <f>Tabelle1!$F127</f>
        <v>4.5110034395700138</v>
      </c>
    </row>
    <row r="109" spans="1:9" ht="11.1" customHeight="1">
      <c r="A109" s="86"/>
      <c r="B109" s="86"/>
      <c r="C109" s="4" t="s">
        <v>220</v>
      </c>
      <c r="D109" s="6"/>
      <c r="E109" s="5" t="s">
        <v>182</v>
      </c>
      <c r="F109" s="45">
        <f>Tabelle1!$C128</f>
        <v>0</v>
      </c>
      <c r="G109" s="46">
        <f>Tabelle1!$D128</f>
        <v>3.3349111182888959E-3</v>
      </c>
      <c r="H109" s="46">
        <f>Tabelle1!$E128</f>
        <v>0</v>
      </c>
      <c r="I109" s="65">
        <f>Tabelle1!$F128</f>
        <v>7.057079447588499E-4</v>
      </c>
    </row>
    <row r="110" spans="1:9" ht="11.1" customHeight="1">
      <c r="A110" s="86"/>
      <c r="B110" s="87"/>
      <c r="C110" s="24" t="s">
        <v>224</v>
      </c>
      <c r="D110" s="10"/>
      <c r="E110" s="13" t="s">
        <v>182</v>
      </c>
      <c r="F110" s="47">
        <f>Tabelle1!$C129</f>
        <v>-5.3557679375070348</v>
      </c>
      <c r="G110" s="48">
        <f>Tabelle1!$D129</f>
        <v>-19.828134203546011</v>
      </c>
      <c r="H110" s="48">
        <f>Tabelle1!$E129</f>
        <v>-9.6378080420805752</v>
      </c>
      <c r="I110" s="66">
        <f>Tabelle1!$F129</f>
        <v>-10.81817725963932</v>
      </c>
    </row>
    <row r="111" spans="1:9" ht="11.1" customHeight="1">
      <c r="A111" s="86"/>
      <c r="B111" s="85">
        <v>4</v>
      </c>
      <c r="C111" s="4" t="s">
        <v>225</v>
      </c>
      <c r="D111" s="4"/>
      <c r="E111" s="5" t="s">
        <v>162</v>
      </c>
      <c r="F111" s="45">
        <f>Tabelle1!$C130</f>
        <v>3766.5746398884139</v>
      </c>
      <c r="G111" s="46">
        <f>Tabelle1!$D130</f>
        <v>12347.086147479071</v>
      </c>
      <c r="H111" s="46">
        <f>Tabelle1!$E130</f>
        <v>30925.883427182031</v>
      </c>
      <c r="I111" s="65">
        <f>Tabelle1!$F130</f>
        <v>11264.858950741271</v>
      </c>
    </row>
    <row r="112" spans="1:9" ht="11.1" customHeight="1">
      <c r="A112" s="86"/>
      <c r="B112" s="86"/>
      <c r="C112" s="4" t="s">
        <v>217</v>
      </c>
      <c r="D112" s="4"/>
      <c r="E112" s="5" t="s">
        <v>162</v>
      </c>
      <c r="F112" s="45">
        <f>Tabelle1!$C131</f>
        <v>46.749613457725651</v>
      </c>
      <c r="G112" s="46">
        <f>Tabelle1!$D131</f>
        <v>163.05052989105249</v>
      </c>
      <c r="H112" s="46">
        <f>Tabelle1!$E131</f>
        <v>1343.530394013839</v>
      </c>
      <c r="I112" s="65">
        <f>Tabelle1!$F131</f>
        <v>332.64658246265083</v>
      </c>
    </row>
    <row r="113" spans="1:9" ht="11.1" customHeight="1">
      <c r="A113" s="86"/>
      <c r="B113" s="86"/>
      <c r="C113" s="4" t="s">
        <v>226</v>
      </c>
      <c r="D113" s="6"/>
      <c r="E113" s="5" t="s">
        <v>162</v>
      </c>
      <c r="F113" s="45">
        <f>Tabelle1!$C132</f>
        <v>6674.6368637850273</v>
      </c>
      <c r="G113" s="46">
        <f>Tabelle1!$D132</f>
        <v>24207.55369578291</v>
      </c>
      <c r="H113" s="46">
        <f>Tabelle1!$E132</f>
        <v>44337.653416469322</v>
      </c>
      <c r="I113" s="65">
        <f>Tabelle1!$F132</f>
        <v>18457.83001071696</v>
      </c>
    </row>
    <row r="114" spans="1:9" ht="11.1" customHeight="1">
      <c r="A114" s="86"/>
      <c r="B114" s="86"/>
      <c r="C114" s="4" t="s">
        <v>219</v>
      </c>
      <c r="D114" s="6"/>
      <c r="E114" s="5" t="s">
        <v>162</v>
      </c>
      <c r="F114" s="45">
        <f>Tabelle1!$C133</f>
        <v>1374.773172786829</v>
      </c>
      <c r="G114" s="46">
        <f>Tabelle1!$D133</f>
        <v>4741.6342505612947</v>
      </c>
      <c r="H114" s="46">
        <f>Tabelle1!$E133</f>
        <v>13204.08548474413</v>
      </c>
      <c r="I114" s="65">
        <f>Tabelle1!$F133</f>
        <v>4549.6152796854476</v>
      </c>
    </row>
    <row r="115" spans="1:9" ht="11.1" customHeight="1">
      <c r="A115" s="86"/>
      <c r="B115" s="86"/>
      <c r="C115" s="4" t="s">
        <v>220</v>
      </c>
      <c r="D115" s="6"/>
      <c r="E115" s="5" t="s">
        <v>162</v>
      </c>
      <c r="F115" s="45">
        <f>Tabelle1!$C134</f>
        <v>0</v>
      </c>
      <c r="G115" s="46">
        <f>Tabelle1!$D134</f>
        <v>0</v>
      </c>
      <c r="H115" s="46">
        <f>Tabelle1!$E134</f>
        <v>50.639386000000002</v>
      </c>
      <c r="I115" s="65">
        <f>Tabelle1!$F134</f>
        <v>18.390092810526319</v>
      </c>
    </row>
    <row r="116" spans="1:9" ht="11.1" customHeight="1">
      <c r="A116" s="86"/>
      <c r="B116" s="87"/>
      <c r="C116" s="24" t="s">
        <v>227</v>
      </c>
      <c r="D116" s="10"/>
      <c r="E116" s="13" t="s">
        <v>147</v>
      </c>
      <c r="F116" s="43">
        <f>Tabelle1!$C135</f>
        <v>177.2070780995532</v>
      </c>
      <c r="G116" s="44">
        <f>Tabelle1!$D135</f>
        <v>196.05883855216649</v>
      </c>
      <c r="H116" s="44">
        <f>Tabelle1!$E135</f>
        <v>143.3674595613949</v>
      </c>
      <c r="I116" s="64">
        <f>Tabelle1!$F135</f>
        <v>163.85318352789821</v>
      </c>
    </row>
    <row r="117" spans="1:9" ht="11.1" customHeight="1">
      <c r="A117" s="86"/>
      <c r="B117" s="85">
        <v>5</v>
      </c>
      <c r="C117" s="4" t="s">
        <v>228</v>
      </c>
      <c r="D117" s="6"/>
      <c r="E117" s="5" t="s">
        <v>162</v>
      </c>
      <c r="F117" s="45">
        <f>Tabelle1!$C136</f>
        <v>573.55300064585322</v>
      </c>
      <c r="G117" s="46">
        <f>Tabelle1!$D136</f>
        <v>1020.162852119184</v>
      </c>
      <c r="H117" s="46">
        <f>Tabelle1!$E136</f>
        <v>2192.0589152173629</v>
      </c>
      <c r="I117" s="65">
        <f>Tabelle1!$F136</f>
        <v>1004.486295558679</v>
      </c>
    </row>
    <row r="118" spans="1:9" ht="11.1" customHeight="1">
      <c r="A118" s="86"/>
      <c r="B118" s="86"/>
      <c r="C118" s="4" t="s">
        <v>229</v>
      </c>
      <c r="D118" s="4"/>
      <c r="E118" s="5" t="s">
        <v>162</v>
      </c>
      <c r="F118" s="45">
        <f>Tabelle1!$C137</f>
        <v>3906.9574024627732</v>
      </c>
      <c r="G118" s="46">
        <f>Tabelle1!$D137</f>
        <v>2532.9327523238298</v>
      </c>
      <c r="H118" s="46">
        <f>Tabelle1!$E137</f>
        <v>11660.52501646907</v>
      </c>
      <c r="I118" s="65">
        <f>Tabelle1!$F137</f>
        <v>5107.6412692710846</v>
      </c>
    </row>
    <row r="119" spans="1:9" ht="11.1" customHeight="1">
      <c r="A119" s="86"/>
      <c r="B119" s="86"/>
      <c r="C119" s="4" t="s">
        <v>219</v>
      </c>
      <c r="D119" s="6"/>
      <c r="E119" s="5" t="s">
        <v>162</v>
      </c>
      <c r="F119" s="45">
        <f>Tabelle1!$C138</f>
        <v>723.88453101219363</v>
      </c>
      <c r="G119" s="46">
        <f>Tabelle1!$D138</f>
        <v>1126.5604795073291</v>
      </c>
      <c r="H119" s="46">
        <f>Tabelle1!$E138</f>
        <v>6939.5713032198937</v>
      </c>
      <c r="I119" s="65">
        <f>Tabelle1!$F138</f>
        <v>2056.188445210696</v>
      </c>
    </row>
    <row r="120" spans="1:9" ht="11.1" customHeight="1">
      <c r="A120" s="87"/>
      <c r="B120" s="87"/>
      <c r="C120" s="24" t="s">
        <v>230</v>
      </c>
      <c r="D120" s="10"/>
      <c r="E120" s="13" t="s">
        <v>147</v>
      </c>
      <c r="F120" s="43">
        <f>Tabelle1!$C139</f>
        <v>368.276267293876</v>
      </c>
      <c r="G120" s="44">
        <f>Tabelle1!$D139</f>
        <v>174.4042116218892</v>
      </c>
      <c r="H120" s="44">
        <f>Tabelle1!$E139</f>
        <v>407.41368061829382</v>
      </c>
      <c r="I120" s="64">
        <f>Tabelle1!$F139</f>
        <v>337.24850487236722</v>
      </c>
    </row>
    <row r="121" spans="1:9" ht="11.1" customHeight="1">
      <c r="A121" s="94" t="s">
        <v>231</v>
      </c>
      <c r="B121" s="95"/>
      <c r="C121" s="4" t="s">
        <v>232</v>
      </c>
      <c r="D121" s="6"/>
      <c r="E121" s="5" t="s">
        <v>182</v>
      </c>
      <c r="F121" s="45">
        <f>Tabelle1!$C140</f>
        <v>469.9550269455687</v>
      </c>
      <c r="G121" s="46">
        <f>Tabelle1!$D140</f>
        <v>417.52121798858968</v>
      </c>
      <c r="H121" s="46">
        <f>Tabelle1!$E140</f>
        <v>425.74436915558238</v>
      </c>
      <c r="I121" s="65">
        <f>Tabelle1!$F140</f>
        <v>434.08142176971609</v>
      </c>
    </row>
    <row r="122" spans="1:9" ht="11.1" customHeight="1">
      <c r="A122" s="96"/>
      <c r="B122" s="97"/>
      <c r="C122" s="4" t="s">
        <v>233</v>
      </c>
      <c r="D122" s="6"/>
      <c r="E122" s="5" t="s">
        <v>182</v>
      </c>
      <c r="F122" s="45">
        <f>Tabelle1!$C141</f>
        <v>326.0088344026579</v>
      </c>
      <c r="G122" s="46">
        <f>Tabelle1!$D141</f>
        <v>319.91669242016161</v>
      </c>
      <c r="H122" s="46">
        <f>Tabelle1!$E141</f>
        <v>339.41833147503928</v>
      </c>
      <c r="I122" s="65">
        <f>Tabelle1!$F141</f>
        <v>332.23504789598047</v>
      </c>
    </row>
    <row r="123" spans="1:9" ht="11.1" customHeight="1">
      <c r="A123" s="96"/>
      <c r="B123" s="97"/>
      <c r="C123" s="4" t="s">
        <v>234</v>
      </c>
      <c r="D123" s="4"/>
      <c r="E123" s="5" t="s">
        <v>182</v>
      </c>
      <c r="F123" s="45">
        <f>Tabelle1!$C142</f>
        <v>169.16123131204051</v>
      </c>
      <c r="G123" s="46">
        <f>Tabelle1!$D142</f>
        <v>122.9333978561087</v>
      </c>
      <c r="H123" s="46">
        <f>Tabelle1!$E142</f>
        <v>109.208150004172</v>
      </c>
      <c r="I123" s="65">
        <f>Tabelle1!$F142</f>
        <v>125.80798260220379</v>
      </c>
    </row>
    <row r="124" spans="1:9" ht="11.1" customHeight="1">
      <c r="A124" s="96"/>
      <c r="B124" s="97"/>
      <c r="C124" s="4" t="s">
        <v>235</v>
      </c>
      <c r="D124" s="6"/>
      <c r="E124" s="5" t="s">
        <v>182</v>
      </c>
      <c r="F124" s="45">
        <f>Tabelle1!$C143</f>
        <v>137.21906409453689</v>
      </c>
      <c r="G124" s="46">
        <f>Tabelle1!$D143</f>
        <v>84.968567618319724</v>
      </c>
      <c r="H124" s="46">
        <f>Tabelle1!$E143</f>
        <v>76.941991147895905</v>
      </c>
      <c r="I124" s="65">
        <f>Tabelle1!$F143</f>
        <v>92.379788708523094</v>
      </c>
    </row>
    <row r="125" spans="1:9" ht="11.1" customHeight="1">
      <c r="A125" s="96"/>
      <c r="B125" s="97"/>
      <c r="C125" s="24" t="s">
        <v>236</v>
      </c>
      <c r="D125" s="10"/>
      <c r="E125" s="13" t="s">
        <v>147</v>
      </c>
      <c r="F125" s="43">
        <f>Tabelle1!$C144</f>
        <v>70.377633873153286</v>
      </c>
      <c r="G125" s="44">
        <f>Tabelle1!$D144</f>
        <v>79.014161293438022</v>
      </c>
      <c r="H125" s="44">
        <f>Tabelle1!$E144</f>
        <v>81.52033540007217</v>
      </c>
      <c r="I125" s="64">
        <f>Tabelle1!$F144</f>
        <v>78.243862261796608</v>
      </c>
    </row>
    <row r="126" spans="1:9" ht="11.1" customHeight="1">
      <c r="A126" s="96"/>
      <c r="B126" s="97"/>
      <c r="C126" s="4" t="s">
        <v>237</v>
      </c>
      <c r="D126" s="6"/>
      <c r="E126" s="5" t="s">
        <v>162</v>
      </c>
      <c r="F126" s="45">
        <f>Tabelle1!$C145</f>
        <v>51889.793768593758</v>
      </c>
      <c r="G126" s="46">
        <f>Tabelle1!$D145</f>
        <v>76160.848130515238</v>
      </c>
      <c r="H126" s="46">
        <f>Tabelle1!$E145</f>
        <v>235712.03456492419</v>
      </c>
      <c r="I126" s="65">
        <f>Tabelle1!$F145</f>
        <v>94330.278952003428</v>
      </c>
    </row>
    <row r="127" spans="1:9" ht="11.1" customHeight="1">
      <c r="A127" s="96"/>
      <c r="B127" s="97"/>
      <c r="C127" s="4" t="s">
        <v>238</v>
      </c>
      <c r="D127" s="6"/>
      <c r="E127" s="5" t="s">
        <v>182</v>
      </c>
      <c r="F127" s="45">
        <f>Tabelle1!$C146</f>
        <v>153.15489257942781</v>
      </c>
      <c r="G127" s="46">
        <f>Tabelle1!$D146</f>
        <v>107.10407698546901</v>
      </c>
      <c r="H127" s="46">
        <f>Tabelle1!$E146</f>
        <v>101.0202023560492</v>
      </c>
      <c r="I127" s="65">
        <f>Tabelle1!$F146</f>
        <v>114.1909635878403</v>
      </c>
    </row>
    <row r="128" spans="1:9" ht="10.5" customHeight="1">
      <c r="A128" s="98"/>
      <c r="B128" s="99"/>
      <c r="C128" s="12" t="s">
        <v>239</v>
      </c>
      <c r="D128" s="12"/>
      <c r="E128" s="13" t="s">
        <v>147</v>
      </c>
      <c r="F128" s="43">
        <f>Tabelle1!$C147</f>
        <v>73.998902537410856</v>
      </c>
      <c r="G128" s="44">
        <f>Tabelle1!$D147</f>
        <v>81.940316588005857</v>
      </c>
      <c r="H128" s="44">
        <f>Tabelle1!$E147</f>
        <v>82.606600037192223</v>
      </c>
      <c r="I128" s="64">
        <f>Tabelle1!$F147</f>
        <v>80.359715839887272</v>
      </c>
    </row>
  </sheetData>
  <mergeCells count="20">
    <mergeCell ref="A121:B128"/>
    <mergeCell ref="A34:B44"/>
    <mergeCell ref="A45:A64"/>
    <mergeCell ref="B45:B51"/>
    <mergeCell ref="B52:B64"/>
    <mergeCell ref="A65:A98"/>
    <mergeCell ref="B65:B72"/>
    <mergeCell ref="B73:B83"/>
    <mergeCell ref="B84:B97"/>
    <mergeCell ref="A99:A120"/>
    <mergeCell ref="B99:B104"/>
    <mergeCell ref="B105:B110"/>
    <mergeCell ref="B111:B116"/>
    <mergeCell ref="B117:B120"/>
    <mergeCell ref="A8:A33"/>
    <mergeCell ref="B8:B23"/>
    <mergeCell ref="B24:B33"/>
    <mergeCell ref="D5:D6"/>
    <mergeCell ref="F6:I6"/>
    <mergeCell ref="A7:D7"/>
  </mergeCells>
  <pageMargins left="0.31496062992125984" right="0.11811023622047245" top="0.39370078740157483" bottom="0" header="0" footer="0"/>
  <pageSetup paperSize="9" orientation="portrait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zoomScaleNormal="100" workbookViewId="0">
      <selection sqref="A1:F1048576"/>
    </sheetView>
  </sheetViews>
  <sheetFormatPr baseColWidth="10" defaultRowHeight="15"/>
  <cols>
    <col min="1" max="1" width="79.42578125" style="31" customWidth="1"/>
    <col min="2" max="8" width="11.42578125" style="31"/>
    <col min="9" max="9" width="79.42578125" style="31" customWidth="1"/>
    <col min="10" max="16384" width="11.42578125" style="31"/>
  </cols>
  <sheetData>
    <row r="1" spans="1:9">
      <c r="A1" s="69" t="s">
        <v>249</v>
      </c>
      <c r="I1" s="69" t="s">
        <v>249</v>
      </c>
    </row>
    <row r="2" spans="1:9">
      <c r="A2" s="68" t="s">
        <v>273</v>
      </c>
      <c r="I2" s="68" t="s">
        <v>273</v>
      </c>
    </row>
    <row r="5" spans="1:9">
      <c r="A5" s="31" t="s">
        <v>0</v>
      </c>
      <c r="I5" s="31" t="s">
        <v>0</v>
      </c>
    </row>
    <row r="8" spans="1:9">
      <c r="A8" s="31" t="s">
        <v>1</v>
      </c>
      <c r="I8" s="31" t="s">
        <v>1</v>
      </c>
    </row>
    <row r="9" spans="1:9">
      <c r="A9" s="31" t="s">
        <v>2</v>
      </c>
      <c r="I9" s="31" t="s">
        <v>2</v>
      </c>
    </row>
    <row r="10" spans="1:9">
      <c r="A10" s="31" t="s">
        <v>3</v>
      </c>
      <c r="I10" s="31" t="s">
        <v>3</v>
      </c>
    </row>
    <row r="11" spans="1:9">
      <c r="A11" s="31" t="s">
        <v>5</v>
      </c>
      <c r="I11" s="31" t="s">
        <v>5</v>
      </c>
    </row>
    <row r="12" spans="1:9">
      <c r="A12" s="31" t="s">
        <v>3</v>
      </c>
      <c r="I12" s="31" t="s">
        <v>3</v>
      </c>
    </row>
    <row r="13" spans="1:9">
      <c r="A13" s="31" t="s">
        <v>263</v>
      </c>
      <c r="I13" s="31" t="s">
        <v>263</v>
      </c>
    </row>
    <row r="14" spans="1:9">
      <c r="A14" s="31" t="s">
        <v>3</v>
      </c>
      <c r="I14" s="31" t="s">
        <v>3</v>
      </c>
    </row>
    <row r="15" spans="1:9">
      <c r="A15" s="31" t="s">
        <v>4</v>
      </c>
      <c r="I15" s="31" t="s">
        <v>4</v>
      </c>
    </row>
    <row r="17" spans="1:14">
      <c r="A17" s="31" t="s">
        <v>6</v>
      </c>
      <c r="I17" s="31" t="s">
        <v>6</v>
      </c>
    </row>
    <row r="18" spans="1:14">
      <c r="A18" s="31" t="s">
        <v>7</v>
      </c>
      <c r="I18" s="31" t="s">
        <v>7</v>
      </c>
    </row>
    <row r="20" spans="1:14">
      <c r="A20" s="31" t="s">
        <v>8</v>
      </c>
      <c r="I20" s="31" t="s">
        <v>8</v>
      </c>
    </row>
    <row r="24" spans="1:14">
      <c r="A24" s="68" t="s">
        <v>282</v>
      </c>
      <c r="I24" s="68" t="s">
        <v>282</v>
      </c>
    </row>
    <row r="25" spans="1:14">
      <c r="B25" s="31" t="s">
        <v>114</v>
      </c>
      <c r="C25" s="70" t="s">
        <v>250</v>
      </c>
      <c r="D25" s="70" t="s">
        <v>251</v>
      </c>
      <c r="E25" s="70" t="s">
        <v>252</v>
      </c>
      <c r="F25" s="70" t="s">
        <v>253</v>
      </c>
      <c r="J25" s="31" t="s">
        <v>114</v>
      </c>
      <c r="K25" s="70" t="s">
        <v>250</v>
      </c>
      <c r="L25" s="70" t="s">
        <v>251</v>
      </c>
      <c r="M25" s="70" t="s">
        <v>252</v>
      </c>
      <c r="N25" s="70" t="s">
        <v>253</v>
      </c>
    </row>
    <row r="26" spans="1:14">
      <c r="A26" s="31" t="s">
        <v>9</v>
      </c>
      <c r="C26" s="70"/>
      <c r="D26" s="70"/>
      <c r="E26" s="70"/>
      <c r="F26" s="70"/>
      <c r="I26" s="31" t="s">
        <v>9</v>
      </c>
      <c r="K26" s="70"/>
      <c r="L26" s="70"/>
      <c r="M26" s="70"/>
      <c r="N26" s="70"/>
    </row>
    <row r="27" spans="1:14">
      <c r="A27" s="71" t="s">
        <v>10</v>
      </c>
      <c r="B27" s="71"/>
      <c r="C27" s="72">
        <v>65</v>
      </c>
      <c r="D27" s="72">
        <v>56</v>
      </c>
      <c r="E27" s="72">
        <v>69</v>
      </c>
      <c r="F27" s="72">
        <v>190</v>
      </c>
      <c r="I27" s="71" t="s">
        <v>10</v>
      </c>
      <c r="J27" s="71"/>
      <c r="K27" s="72">
        <v>65</v>
      </c>
      <c r="L27" s="72">
        <v>56</v>
      </c>
      <c r="M27" s="72">
        <v>69</v>
      </c>
      <c r="N27" s="72">
        <v>190</v>
      </c>
    </row>
    <row r="28" spans="1:14">
      <c r="A28" s="71" t="s">
        <v>11</v>
      </c>
      <c r="B28" s="71"/>
      <c r="C28" s="73">
        <v>1265.9999499999999</v>
      </c>
      <c r="D28" s="73">
        <v>560.00002000000006</v>
      </c>
      <c r="E28" s="73">
        <v>451.99986000000013</v>
      </c>
      <c r="F28" s="73">
        <v>2277.9998300000011</v>
      </c>
      <c r="I28" s="71" t="s">
        <v>11</v>
      </c>
      <c r="J28" s="71"/>
      <c r="K28" s="73">
        <v>1265.9999499999999</v>
      </c>
      <c r="L28" s="73">
        <v>560.00002000000006</v>
      </c>
      <c r="M28" s="73">
        <v>451.99986000000013</v>
      </c>
      <c r="N28" s="73">
        <v>2277.9998300000011</v>
      </c>
    </row>
    <row r="29" spans="1:14">
      <c r="A29" s="71" t="s">
        <v>12</v>
      </c>
      <c r="B29" s="71"/>
      <c r="C29" s="72">
        <v>352.93169598466409</v>
      </c>
      <c r="D29" s="72">
        <v>745.30086711425452</v>
      </c>
      <c r="E29" s="72">
        <v>2438.8731709916901</v>
      </c>
      <c r="F29" s="72">
        <v>863.27940674429294</v>
      </c>
      <c r="I29" s="71" t="s">
        <v>12</v>
      </c>
      <c r="J29" s="71"/>
      <c r="K29" s="72">
        <v>352.93169598466409</v>
      </c>
      <c r="L29" s="72">
        <v>745.30086711425452</v>
      </c>
      <c r="M29" s="72">
        <v>2438.8731709916901</v>
      </c>
      <c r="N29" s="72">
        <v>863.27940674429294</v>
      </c>
    </row>
    <row r="30" spans="1:14">
      <c r="A30" s="71" t="s">
        <v>13</v>
      </c>
      <c r="B30" s="71"/>
      <c r="C30" s="73">
        <v>338.80598193546552</v>
      </c>
      <c r="D30" s="73">
        <v>711.09196096100129</v>
      </c>
      <c r="E30" s="73">
        <v>2333.3158028544522</v>
      </c>
      <c r="F30" s="73">
        <v>826.07481352445893</v>
      </c>
      <c r="I30" s="71" t="s">
        <v>13</v>
      </c>
      <c r="J30" s="71"/>
      <c r="K30" s="73">
        <v>338.80598193546552</v>
      </c>
      <c r="L30" s="73">
        <v>711.09196096100129</v>
      </c>
      <c r="M30" s="73">
        <v>2333.3158028544522</v>
      </c>
      <c r="N30" s="73">
        <v>826.07481352445893</v>
      </c>
    </row>
    <row r="31" spans="1:14">
      <c r="A31" s="71" t="s">
        <v>14</v>
      </c>
      <c r="B31" s="71"/>
      <c r="C31" s="73">
        <v>315.26839242766169</v>
      </c>
      <c r="D31" s="73">
        <v>670.96315980488725</v>
      </c>
      <c r="E31" s="73">
        <v>2236.976126417384</v>
      </c>
      <c r="F31" s="73">
        <v>784.01324899308656</v>
      </c>
      <c r="I31" s="71" t="s">
        <v>14</v>
      </c>
      <c r="J31" s="71"/>
      <c r="K31" s="73">
        <v>315.26839242766169</v>
      </c>
      <c r="L31" s="73">
        <v>670.96315980488725</v>
      </c>
      <c r="M31" s="73">
        <v>2236.976126417384</v>
      </c>
      <c r="N31" s="73">
        <v>784.01324899308656</v>
      </c>
    </row>
    <row r="32" spans="1:14">
      <c r="A32" s="71" t="s">
        <v>264</v>
      </c>
      <c r="B32" s="71"/>
      <c r="C32" s="73">
        <v>10.248008248341559</v>
      </c>
      <c r="D32" s="73">
        <v>21.640585280693379</v>
      </c>
      <c r="E32" s="73">
        <v>47.522286263540003</v>
      </c>
      <c r="F32" s="73">
        <v>20.444590137655979</v>
      </c>
      <c r="I32" s="71" t="s">
        <v>264</v>
      </c>
      <c r="J32" s="71"/>
      <c r="K32" s="73">
        <v>10.248008248341559</v>
      </c>
      <c r="L32" s="73">
        <v>21.640585280693379</v>
      </c>
      <c r="M32" s="73">
        <v>47.522286263540003</v>
      </c>
      <c r="N32" s="73">
        <v>20.444590137655979</v>
      </c>
    </row>
    <row r="33" spans="1:14">
      <c r="A33" s="71" t="s">
        <v>15</v>
      </c>
      <c r="B33" s="71"/>
      <c r="C33" s="74">
        <v>37.456130764372531</v>
      </c>
      <c r="D33" s="74">
        <v>69.776532263789619</v>
      </c>
      <c r="E33" s="74">
        <v>68.241147548741026</v>
      </c>
      <c r="F33" s="74">
        <v>61.54906005081569</v>
      </c>
      <c r="I33" s="71" t="s">
        <v>15</v>
      </c>
      <c r="J33" s="71"/>
      <c r="K33" s="74">
        <v>37.456130764372531</v>
      </c>
      <c r="L33" s="74">
        <v>69.776532263789619</v>
      </c>
      <c r="M33" s="74">
        <v>68.241147548741026</v>
      </c>
      <c r="N33" s="74">
        <v>61.54906005081569</v>
      </c>
    </row>
    <row r="34" spans="1:14">
      <c r="A34" s="71" t="s">
        <v>16</v>
      </c>
      <c r="B34" s="71"/>
      <c r="C34" s="73">
        <v>286.51235785593832</v>
      </c>
      <c r="D34" s="73">
        <v>286.5710678413904</v>
      </c>
      <c r="E34" s="73">
        <v>294.76312335583458</v>
      </c>
      <c r="F34" s="73">
        <v>288.1639042671041</v>
      </c>
      <c r="I34" s="71" t="s">
        <v>16</v>
      </c>
      <c r="J34" s="71"/>
      <c r="K34" s="73">
        <v>286.51235785593832</v>
      </c>
      <c r="L34" s="73">
        <v>286.5710678413904</v>
      </c>
      <c r="M34" s="73">
        <v>294.76312335583458</v>
      </c>
      <c r="N34" s="73">
        <v>288.1639042671041</v>
      </c>
    </row>
    <row r="35" spans="1:14">
      <c r="A35" s="71" t="s">
        <v>265</v>
      </c>
      <c r="B35" s="71"/>
      <c r="C35" s="75">
        <v>49.210084638587233</v>
      </c>
      <c r="D35" s="75">
        <v>47.721328048447582</v>
      </c>
      <c r="E35" s="75">
        <v>45.722615204017401</v>
      </c>
      <c r="F35" s="75">
        <v>46.940484842292513</v>
      </c>
      <c r="I35" s="71" t="s">
        <v>265</v>
      </c>
      <c r="J35" s="71"/>
      <c r="K35" s="75">
        <v>49.210084638587233</v>
      </c>
      <c r="L35" s="75">
        <v>47.721328048447582</v>
      </c>
      <c r="M35" s="75">
        <v>45.722615204017401</v>
      </c>
      <c r="N35" s="75">
        <v>46.940484842292513</v>
      </c>
    </row>
    <row r="36" spans="1:14">
      <c r="A36" s="71" t="s">
        <v>266</v>
      </c>
      <c r="B36" s="71"/>
      <c r="C36" s="75">
        <v>14.23085350947545</v>
      </c>
      <c r="D36" s="75">
        <v>12.698475099405339</v>
      </c>
      <c r="E36" s="75">
        <v>7.9391025383954821</v>
      </c>
      <c r="F36" s="75">
        <v>10.380356409308339</v>
      </c>
      <c r="I36" s="71" t="s">
        <v>266</v>
      </c>
      <c r="J36" s="71"/>
      <c r="K36" s="75">
        <v>14.23085350947545</v>
      </c>
      <c r="L36" s="75">
        <v>12.698475099405339</v>
      </c>
      <c r="M36" s="75">
        <v>7.9391025383954821</v>
      </c>
      <c r="N36" s="75">
        <v>10.380356409308339</v>
      </c>
    </row>
    <row r="37" spans="1:14">
      <c r="A37" s="71" t="s">
        <v>267</v>
      </c>
      <c r="B37" s="71"/>
      <c r="C37" s="75">
        <v>34.979231129111788</v>
      </c>
      <c r="D37" s="75">
        <v>35.022852949042267</v>
      </c>
      <c r="E37" s="75">
        <v>37.783512665621942</v>
      </c>
      <c r="F37" s="75">
        <v>36.560128432984143</v>
      </c>
      <c r="I37" s="71" t="s">
        <v>267</v>
      </c>
      <c r="J37" s="71"/>
      <c r="K37" s="75">
        <v>34.979231129111788</v>
      </c>
      <c r="L37" s="75">
        <v>35.022852949042267</v>
      </c>
      <c r="M37" s="75">
        <v>37.783512665621942</v>
      </c>
      <c r="N37" s="75">
        <v>36.560128432984143</v>
      </c>
    </row>
    <row r="38" spans="1:14">
      <c r="A38" s="71" t="s">
        <v>268</v>
      </c>
      <c r="B38" s="71"/>
      <c r="C38" s="75">
        <v>46.870948716420394</v>
      </c>
      <c r="D38" s="75">
        <v>49.675212107170111</v>
      </c>
      <c r="E38" s="75">
        <v>52.185218469451961</v>
      </c>
      <c r="F38" s="75">
        <v>50.442760499539517</v>
      </c>
      <c r="I38" s="71" t="s">
        <v>268</v>
      </c>
      <c r="J38" s="71"/>
      <c r="K38" s="75">
        <v>46.870948716420394</v>
      </c>
      <c r="L38" s="75">
        <v>49.675212107170111</v>
      </c>
      <c r="M38" s="75">
        <v>52.185218469451961</v>
      </c>
      <c r="N38" s="75">
        <v>50.442760499539517</v>
      </c>
    </row>
    <row r="39" spans="1:14">
      <c r="A39" s="71" t="s">
        <v>269</v>
      </c>
      <c r="B39" s="71"/>
      <c r="C39" s="75">
        <v>31.140799996639181</v>
      </c>
      <c r="D39" s="75">
        <v>34.875461504600658</v>
      </c>
      <c r="E39" s="75">
        <v>35.563690386900213</v>
      </c>
      <c r="F39" s="75">
        <v>34.409919663258613</v>
      </c>
      <c r="I39" s="71" t="s">
        <v>269</v>
      </c>
      <c r="J39" s="71"/>
      <c r="K39" s="75">
        <v>31.140799996639181</v>
      </c>
      <c r="L39" s="75">
        <v>34.875461504600658</v>
      </c>
      <c r="M39" s="75">
        <v>35.563690386900213</v>
      </c>
      <c r="N39" s="75">
        <v>34.409919663258613</v>
      </c>
    </row>
    <row r="40" spans="1:14">
      <c r="A40" s="71" t="s">
        <v>270</v>
      </c>
      <c r="B40" s="71"/>
      <c r="C40" s="75">
        <v>15.730148719781241</v>
      </c>
      <c r="D40" s="75">
        <v>14.80907403467716</v>
      </c>
      <c r="E40" s="75">
        <v>16.621528082551741</v>
      </c>
      <c r="F40" s="75">
        <v>16.034813788445881</v>
      </c>
      <c r="I40" s="71" t="s">
        <v>270</v>
      </c>
      <c r="J40" s="71"/>
      <c r="K40" s="75">
        <v>15.730148719781241</v>
      </c>
      <c r="L40" s="75">
        <v>14.80907403467716</v>
      </c>
      <c r="M40" s="75">
        <v>16.621528082551741</v>
      </c>
      <c r="N40" s="75">
        <v>16.034813788445881</v>
      </c>
    </row>
    <row r="41" spans="1:14">
      <c r="A41" s="71" t="s">
        <v>17</v>
      </c>
      <c r="B41" s="71"/>
      <c r="C41" s="75">
        <v>0.61646184073424171</v>
      </c>
      <c r="D41" s="75">
        <v>2.0471616583074121</v>
      </c>
      <c r="E41" s="75">
        <v>1.9273574779537119</v>
      </c>
      <c r="F41" s="75">
        <v>1.6539100467776631</v>
      </c>
      <c r="I41" s="71" t="s">
        <v>17</v>
      </c>
      <c r="J41" s="71"/>
      <c r="K41" s="75">
        <v>0.61646184073424171</v>
      </c>
      <c r="L41" s="75">
        <v>2.0471616583074121</v>
      </c>
      <c r="M41" s="75">
        <v>1.9273574779537119</v>
      </c>
      <c r="N41" s="75">
        <v>1.6539100467776631</v>
      </c>
    </row>
    <row r="42" spans="1:14">
      <c r="A42" s="71" t="s">
        <v>18</v>
      </c>
      <c r="B42" s="71"/>
      <c r="C42" s="72">
        <v>44.319137678013121</v>
      </c>
      <c r="D42" s="72">
        <v>36.509492405861053</v>
      </c>
      <c r="E42" s="72">
        <v>35.881738485768331</v>
      </c>
      <c r="F42" s="72">
        <v>36.766874630996163</v>
      </c>
      <c r="I42" s="71" t="s">
        <v>18</v>
      </c>
      <c r="J42" s="71"/>
      <c r="K42" s="72">
        <v>44.319137678013121</v>
      </c>
      <c r="L42" s="72">
        <v>36.509492405861053</v>
      </c>
      <c r="M42" s="72">
        <v>35.881738485768331</v>
      </c>
      <c r="N42" s="72">
        <v>36.766874630996163</v>
      </c>
    </row>
    <row r="43" spans="1:14">
      <c r="A43" s="71" t="s">
        <v>19</v>
      </c>
      <c r="B43" s="71"/>
      <c r="C43" s="75">
        <v>1.2675176107013351</v>
      </c>
      <c r="D43" s="75">
        <v>1.25633101749133</v>
      </c>
      <c r="E43" s="75">
        <v>1.1324304973299251</v>
      </c>
      <c r="F43" s="75">
        <v>1.189440490305492</v>
      </c>
      <c r="I43" s="71" t="s">
        <v>19</v>
      </c>
      <c r="J43" s="71"/>
      <c r="K43" s="75">
        <v>1.2675176107013351</v>
      </c>
      <c r="L43" s="75">
        <v>1.25633101749133</v>
      </c>
      <c r="M43" s="75">
        <v>1.1324304973299251</v>
      </c>
      <c r="N43" s="75">
        <v>1.189440490305492</v>
      </c>
    </row>
    <row r="44" spans="1:14">
      <c r="A44" s="71" t="s">
        <v>20</v>
      </c>
      <c r="B44" s="71"/>
      <c r="C44" s="75">
        <v>0.15430548212737411</v>
      </c>
      <c r="D44" s="75">
        <v>0.12699438421630069</v>
      </c>
      <c r="E44" s="75">
        <v>0.13070757761862881</v>
      </c>
      <c r="F44" s="75">
        <v>0.1353006172127037</v>
      </c>
      <c r="I44" s="71" t="s">
        <v>20</v>
      </c>
      <c r="J44" s="71"/>
      <c r="K44" s="75">
        <v>0.15430548212737411</v>
      </c>
      <c r="L44" s="75">
        <v>0.12699438421630069</v>
      </c>
      <c r="M44" s="75">
        <v>0.13070757761862881</v>
      </c>
      <c r="N44" s="75">
        <v>0.1353006172127037</v>
      </c>
    </row>
    <row r="45" spans="1:14">
      <c r="A45" s="71" t="s">
        <v>21</v>
      </c>
      <c r="B45" s="71"/>
      <c r="C45" s="75">
        <v>0.72440319022033417</v>
      </c>
      <c r="D45" s="75">
        <v>0.74378379656748339</v>
      </c>
      <c r="E45" s="75">
        <v>0.60126541489061047</v>
      </c>
      <c r="F45" s="75">
        <v>0.65949149828655829</v>
      </c>
      <c r="I45" s="71" t="s">
        <v>21</v>
      </c>
      <c r="J45" s="71"/>
      <c r="K45" s="75">
        <v>0.72440319022033417</v>
      </c>
      <c r="L45" s="75">
        <v>0.74378379656748339</v>
      </c>
      <c r="M45" s="75">
        <v>0.60126541489061047</v>
      </c>
      <c r="N45" s="75">
        <v>0.65949149828655829</v>
      </c>
    </row>
    <row r="46" spans="1:14">
      <c r="A46" s="71" t="s">
        <v>22</v>
      </c>
      <c r="B46" s="71"/>
      <c r="C46" s="75">
        <v>0.34507382448372309</v>
      </c>
      <c r="D46" s="75">
        <v>0.34426006769002288</v>
      </c>
      <c r="E46" s="75">
        <v>0.29986170037089172</v>
      </c>
      <c r="F46" s="75">
        <v>0.31956237890374201</v>
      </c>
      <c r="I46" s="71" t="s">
        <v>22</v>
      </c>
      <c r="J46" s="71"/>
      <c r="K46" s="75">
        <v>0.34507382448372309</v>
      </c>
      <c r="L46" s="75">
        <v>0.34426006769002288</v>
      </c>
      <c r="M46" s="75">
        <v>0.29986170037089172</v>
      </c>
      <c r="N46" s="75">
        <v>0.31956237890374201</v>
      </c>
    </row>
    <row r="47" spans="1:14">
      <c r="A47" s="71" t="s">
        <v>23</v>
      </c>
      <c r="B47" s="71"/>
      <c r="C47" s="72">
        <v>921.29174582935343</v>
      </c>
      <c r="D47" s="72">
        <v>2944.9764587413752</v>
      </c>
      <c r="E47" s="72">
        <v>2681.9792605095681</v>
      </c>
      <c r="F47" s="72">
        <v>2336.3097513787638</v>
      </c>
      <c r="I47" s="71" t="s">
        <v>23</v>
      </c>
      <c r="J47" s="71"/>
      <c r="K47" s="72">
        <v>921.29174582935343</v>
      </c>
      <c r="L47" s="72">
        <v>2944.9764587413752</v>
      </c>
      <c r="M47" s="72">
        <v>2681.9792605095681</v>
      </c>
      <c r="N47" s="72">
        <v>2336.3097513787638</v>
      </c>
    </row>
    <row r="48" spans="1:14">
      <c r="A48" s="71" t="s">
        <v>24</v>
      </c>
      <c r="B48" s="71"/>
      <c r="C48" s="72">
        <v>26.422442900883269</v>
      </c>
      <c r="D48" s="72">
        <v>7.9445216971526742</v>
      </c>
      <c r="E48" s="72">
        <v>106.27082778238859</v>
      </c>
      <c r="F48" s="72">
        <v>67.263510092457665</v>
      </c>
      <c r="I48" s="71" t="s">
        <v>24</v>
      </c>
      <c r="J48" s="71"/>
      <c r="K48" s="72">
        <v>26.422442900883269</v>
      </c>
      <c r="L48" s="72">
        <v>7.9445216971526742</v>
      </c>
      <c r="M48" s="72">
        <v>106.27082778238859</v>
      </c>
      <c r="N48" s="72">
        <v>67.263510092457665</v>
      </c>
    </row>
    <row r="49" spans="1:14">
      <c r="A49" s="71" t="s">
        <v>25</v>
      </c>
      <c r="B49" s="71"/>
      <c r="C49" s="72">
        <v>0</v>
      </c>
      <c r="D49" s="72">
        <v>0</v>
      </c>
      <c r="E49" s="72">
        <v>0</v>
      </c>
      <c r="F49" s="72">
        <v>0</v>
      </c>
      <c r="I49" s="71" t="s">
        <v>25</v>
      </c>
      <c r="J49" s="71"/>
      <c r="K49" s="72">
        <v>0</v>
      </c>
      <c r="L49" s="72">
        <v>0</v>
      </c>
      <c r="M49" s="72">
        <v>0</v>
      </c>
      <c r="N49" s="72">
        <v>0</v>
      </c>
    </row>
    <row r="50" spans="1:14">
      <c r="A50" s="71" t="s">
        <v>26</v>
      </c>
      <c r="B50" s="71"/>
      <c r="C50" s="72">
        <v>0</v>
      </c>
      <c r="D50" s="72">
        <v>0</v>
      </c>
      <c r="E50" s="72">
        <v>0</v>
      </c>
      <c r="F50" s="72">
        <v>0</v>
      </c>
      <c r="I50" s="71" t="s">
        <v>26</v>
      </c>
      <c r="J50" s="71"/>
      <c r="K50" s="72">
        <v>0</v>
      </c>
      <c r="L50" s="72">
        <v>0</v>
      </c>
      <c r="M50" s="72">
        <v>0</v>
      </c>
      <c r="N50" s="72">
        <v>0</v>
      </c>
    </row>
    <row r="51" spans="1:14">
      <c r="A51" s="71" t="s">
        <v>27</v>
      </c>
      <c r="B51" s="71"/>
      <c r="C51" s="75">
        <v>0.64427156246464845</v>
      </c>
      <c r="D51" s="75">
        <v>2.3528532751957161</v>
      </c>
      <c r="E51" s="75">
        <v>7.3047605706780496</v>
      </c>
      <c r="F51" s="75">
        <v>2.385863392410057</v>
      </c>
      <c r="I51" s="71" t="s">
        <v>27</v>
      </c>
      <c r="J51" s="71"/>
      <c r="K51" s="75">
        <v>0.64427156246464845</v>
      </c>
      <c r="L51" s="75">
        <v>2.3528532751957161</v>
      </c>
      <c r="M51" s="75">
        <v>7.3047605706780496</v>
      </c>
      <c r="N51" s="75">
        <v>2.385863392410057</v>
      </c>
    </row>
    <row r="52" spans="1:14">
      <c r="A52" s="71" t="s">
        <v>28</v>
      </c>
      <c r="B52" s="71"/>
      <c r="C52" s="75">
        <v>7.393980922749118</v>
      </c>
      <c r="D52" s="75">
        <v>6.3198919587107234</v>
      </c>
      <c r="E52" s="75">
        <v>6.4658156813615433</v>
      </c>
      <c r="F52" s="75">
        <v>6.6464981103582037</v>
      </c>
      <c r="I52" s="71" t="s">
        <v>28</v>
      </c>
      <c r="J52" s="71"/>
      <c r="K52" s="75">
        <v>7.393980922749118</v>
      </c>
      <c r="L52" s="75">
        <v>6.3198919587107234</v>
      </c>
      <c r="M52" s="75">
        <v>6.4658156813615433</v>
      </c>
      <c r="N52" s="75">
        <v>6.6464981103582037</v>
      </c>
    </row>
    <row r="53" spans="1:14">
      <c r="A53" s="71" t="s">
        <v>29</v>
      </c>
      <c r="B53" s="71"/>
      <c r="C53" s="75">
        <v>105.9131889193105</v>
      </c>
      <c r="D53" s="75">
        <v>101.0168559240323</v>
      </c>
      <c r="E53" s="75">
        <v>104.16484785162569</v>
      </c>
      <c r="F53" s="75">
        <v>103.97475488887009</v>
      </c>
      <c r="I53" s="71" t="s">
        <v>29</v>
      </c>
      <c r="J53" s="71"/>
      <c r="K53" s="75">
        <v>105.9131889193105</v>
      </c>
      <c r="L53" s="75">
        <v>101.0168559240323</v>
      </c>
      <c r="M53" s="75">
        <v>104.16484785162569</v>
      </c>
      <c r="N53" s="75">
        <v>103.97475488887009</v>
      </c>
    </row>
    <row r="54" spans="1:14">
      <c r="A54" s="71" t="s">
        <v>30</v>
      </c>
      <c r="B54" s="71"/>
      <c r="C54" s="75">
        <v>7.831200983369051</v>
      </c>
      <c r="D54" s="75">
        <v>6.3841561544853151</v>
      </c>
      <c r="E54" s="75">
        <v>6.7351070668568056</v>
      </c>
      <c r="F54" s="75">
        <v>6.9106801189383242</v>
      </c>
      <c r="I54" s="71" t="s">
        <v>30</v>
      </c>
      <c r="J54" s="71"/>
      <c r="K54" s="75">
        <v>7.831200983369051</v>
      </c>
      <c r="L54" s="75">
        <v>6.3841561544853151</v>
      </c>
      <c r="M54" s="75">
        <v>6.7351070668568056</v>
      </c>
      <c r="N54" s="75">
        <v>6.9106801189383242</v>
      </c>
    </row>
    <row r="55" spans="1:14">
      <c r="A55" s="71" t="s">
        <v>31</v>
      </c>
      <c r="B55" s="71"/>
      <c r="C55" s="75">
        <v>38.49965932266074</v>
      </c>
      <c r="D55" s="75">
        <v>33.790998273769809</v>
      </c>
      <c r="E55" s="75">
        <v>30.1089231331209</v>
      </c>
      <c r="F55" s="75">
        <v>32.996031711394828</v>
      </c>
      <c r="I55" s="71" t="s">
        <v>31</v>
      </c>
      <c r="J55" s="71"/>
      <c r="K55" s="75">
        <v>38.49965932266074</v>
      </c>
      <c r="L55" s="75">
        <v>33.790998273769809</v>
      </c>
      <c r="M55" s="75">
        <v>30.1089231331209</v>
      </c>
      <c r="N55" s="75">
        <v>32.996031711394828</v>
      </c>
    </row>
    <row r="56" spans="1:14">
      <c r="A56" s="71" t="s">
        <v>32</v>
      </c>
      <c r="B56" s="71"/>
      <c r="C56" s="75">
        <v>5.4325236445986773</v>
      </c>
      <c r="D56" s="75">
        <v>6.3202435362574718</v>
      </c>
      <c r="E56" s="75">
        <v>3.2091619829062128</v>
      </c>
      <c r="F56" s="75">
        <v>4.391633308849805</v>
      </c>
      <c r="I56" s="71" t="s">
        <v>32</v>
      </c>
      <c r="J56" s="71"/>
      <c r="K56" s="75">
        <v>5.4325236445986773</v>
      </c>
      <c r="L56" s="75">
        <v>6.3202435362574718</v>
      </c>
      <c r="M56" s="75">
        <v>3.2091619829062128</v>
      </c>
      <c r="N56" s="75">
        <v>4.391633308849805</v>
      </c>
    </row>
    <row r="57" spans="1:14">
      <c r="A57" s="71" t="s">
        <v>33</v>
      </c>
      <c r="B57" s="71"/>
      <c r="C57" s="75">
        <v>33.067135678062058</v>
      </c>
      <c r="D57" s="75">
        <v>27.47075473751234</v>
      </c>
      <c r="E57" s="75">
        <v>26.89976115021469</v>
      </c>
      <c r="F57" s="75">
        <v>28.60439840254503</v>
      </c>
      <c r="I57" s="71" t="s">
        <v>33</v>
      </c>
      <c r="J57" s="71"/>
      <c r="K57" s="75">
        <v>33.067135678062058</v>
      </c>
      <c r="L57" s="75">
        <v>27.47075473751234</v>
      </c>
      <c r="M57" s="75">
        <v>26.89976115021469</v>
      </c>
      <c r="N57" s="75">
        <v>28.60439840254503</v>
      </c>
    </row>
    <row r="58" spans="1:14">
      <c r="A58" s="71" t="s">
        <v>34</v>
      </c>
      <c r="B58" s="71"/>
      <c r="C58" s="75">
        <v>61.500340677339288</v>
      </c>
      <c r="D58" s="75">
        <v>66.209001726230255</v>
      </c>
      <c r="E58" s="75">
        <v>69.891076866879089</v>
      </c>
      <c r="F58" s="75">
        <v>67.003968288605137</v>
      </c>
      <c r="I58" s="71" t="s">
        <v>34</v>
      </c>
      <c r="J58" s="71"/>
      <c r="K58" s="75">
        <v>61.500340677339288</v>
      </c>
      <c r="L58" s="75">
        <v>66.209001726230255</v>
      </c>
      <c r="M58" s="75">
        <v>69.891076866879089</v>
      </c>
      <c r="N58" s="75">
        <v>67.003968288605137</v>
      </c>
    </row>
    <row r="59" spans="1:14">
      <c r="A59" s="71" t="s">
        <v>35</v>
      </c>
      <c r="B59" s="71"/>
      <c r="C59" s="75">
        <v>53.59460227111969</v>
      </c>
      <c r="D59" s="75">
        <v>54.409910650441311</v>
      </c>
      <c r="E59" s="75">
        <v>57.40050562654902</v>
      </c>
      <c r="F59" s="75">
        <v>55.832822478058233</v>
      </c>
      <c r="I59" s="71" t="s">
        <v>35</v>
      </c>
      <c r="J59" s="71"/>
      <c r="K59" s="75">
        <v>53.59460227111969</v>
      </c>
      <c r="L59" s="75">
        <v>54.409910650441311</v>
      </c>
      <c r="M59" s="75">
        <v>57.40050562654902</v>
      </c>
      <c r="N59" s="75">
        <v>55.832822478058233</v>
      </c>
    </row>
    <row r="60" spans="1:14">
      <c r="A60" s="71" t="s">
        <v>36</v>
      </c>
      <c r="B60" s="71"/>
      <c r="C60" s="75">
        <v>7.9057384062195961</v>
      </c>
      <c r="D60" s="75">
        <v>11.79909107578893</v>
      </c>
      <c r="E60" s="75">
        <v>12.49057124033007</v>
      </c>
      <c r="F60" s="75">
        <v>11.171145810546911</v>
      </c>
      <c r="I60" s="71" t="s">
        <v>36</v>
      </c>
      <c r="J60" s="71"/>
      <c r="K60" s="75">
        <v>7.9057384062195961</v>
      </c>
      <c r="L60" s="75">
        <v>11.79909107578893</v>
      </c>
      <c r="M60" s="75">
        <v>12.49057124033007</v>
      </c>
      <c r="N60" s="75">
        <v>11.171145810546911</v>
      </c>
    </row>
    <row r="61" spans="1:14">
      <c r="A61" s="71" t="s">
        <v>37</v>
      </c>
      <c r="B61" s="71"/>
      <c r="C61" s="75">
        <v>17.057741460174579</v>
      </c>
      <c r="D61" s="75">
        <v>22.361399683208081</v>
      </c>
      <c r="E61" s="75">
        <v>24.66242487245416</v>
      </c>
      <c r="F61" s="75">
        <v>22.195437713145111</v>
      </c>
      <c r="I61" s="71" t="s">
        <v>37</v>
      </c>
      <c r="J61" s="71"/>
      <c r="K61" s="75">
        <v>17.057741460174579</v>
      </c>
      <c r="L61" s="75">
        <v>22.361399683208081</v>
      </c>
      <c r="M61" s="75">
        <v>24.66242487245416</v>
      </c>
      <c r="N61" s="75">
        <v>22.195437713145111</v>
      </c>
    </row>
    <row r="62" spans="1:14">
      <c r="A62" s="71" t="s">
        <v>38</v>
      </c>
      <c r="B62" s="71"/>
      <c r="C62" s="75">
        <v>65.717341658302914</v>
      </c>
      <c r="D62" s="75">
        <v>58.494302671045737</v>
      </c>
      <c r="E62" s="75">
        <v>56.783979440217593</v>
      </c>
      <c r="F62" s="75">
        <v>59.42578985317742</v>
      </c>
      <c r="I62" s="71" t="s">
        <v>38</v>
      </c>
      <c r="J62" s="71"/>
      <c r="K62" s="75">
        <v>65.717341658302914</v>
      </c>
      <c r="L62" s="75">
        <v>58.494302671045737</v>
      </c>
      <c r="M62" s="75">
        <v>56.783979440217593</v>
      </c>
      <c r="N62" s="75">
        <v>59.42578985317742</v>
      </c>
    </row>
    <row r="63" spans="1:14">
      <c r="A63" s="71" t="s">
        <v>39</v>
      </c>
      <c r="B63" s="71"/>
      <c r="C63" s="75">
        <v>11.086233494639989</v>
      </c>
      <c r="D63" s="75">
        <v>16.896138745315341</v>
      </c>
      <c r="E63" s="75">
        <v>10.407067566779149</v>
      </c>
      <c r="F63" s="75">
        <v>11.85103938230325</v>
      </c>
      <c r="I63" s="71" t="s">
        <v>39</v>
      </c>
      <c r="J63" s="71"/>
      <c r="K63" s="75">
        <v>11.086233494639989</v>
      </c>
      <c r="L63" s="75">
        <v>16.896138745315341</v>
      </c>
      <c r="M63" s="75">
        <v>10.407067566779149</v>
      </c>
      <c r="N63" s="75">
        <v>11.85103938230325</v>
      </c>
    </row>
    <row r="64" spans="1:14">
      <c r="A64" s="71" t="s">
        <v>40</v>
      </c>
      <c r="B64" s="71"/>
      <c r="C64" s="73">
        <v>163563.70201033581</v>
      </c>
      <c r="D64" s="73">
        <v>310263.23064193007</v>
      </c>
      <c r="E64" s="73">
        <v>1026514.006869419</v>
      </c>
      <c r="F64" s="73">
        <v>370853.07478915033</v>
      </c>
      <c r="I64" s="71" t="s">
        <v>40</v>
      </c>
      <c r="J64" s="71"/>
      <c r="K64" s="73">
        <v>163563.70201033581</v>
      </c>
      <c r="L64" s="73">
        <v>310263.23064193007</v>
      </c>
      <c r="M64" s="73">
        <v>1026514.006869419</v>
      </c>
      <c r="N64" s="73">
        <v>370853.07478915033</v>
      </c>
    </row>
    <row r="65" spans="1:14">
      <c r="A65" s="71" t="s">
        <v>240</v>
      </c>
      <c r="B65" s="71"/>
      <c r="C65" s="75">
        <v>95.872491654819882</v>
      </c>
      <c r="D65" s="75">
        <v>91.819132505982537</v>
      </c>
      <c r="E65" s="75">
        <v>94.339427920157348</v>
      </c>
      <c r="F65" s="75">
        <v>94.196861238694794</v>
      </c>
      <c r="I65" s="71" t="s">
        <v>240</v>
      </c>
      <c r="J65" s="71"/>
      <c r="K65" s="75">
        <v>95.872491654819882</v>
      </c>
      <c r="L65" s="75">
        <v>91.819132505982537</v>
      </c>
      <c r="M65" s="75">
        <v>94.339427920157348</v>
      </c>
      <c r="N65" s="75">
        <v>94.196861238694794</v>
      </c>
    </row>
    <row r="66" spans="1:14">
      <c r="A66" s="71" t="s">
        <v>241</v>
      </c>
      <c r="B66" s="71"/>
      <c r="C66" s="75">
        <v>0</v>
      </c>
      <c r="D66" s="75">
        <v>0.57295862151972687</v>
      </c>
      <c r="E66" s="75">
        <v>0.1664430504623752</v>
      </c>
      <c r="F66" s="75">
        <v>0.209252302155957</v>
      </c>
      <c r="I66" s="71" t="s">
        <v>241</v>
      </c>
      <c r="J66" s="71"/>
      <c r="K66" s="75">
        <v>0</v>
      </c>
      <c r="L66" s="75">
        <v>0.57295862151972687</v>
      </c>
      <c r="M66" s="75">
        <v>0.1664430504623752</v>
      </c>
      <c r="N66" s="75">
        <v>0.209252302155957</v>
      </c>
    </row>
    <row r="67" spans="1:14">
      <c r="A67" s="71" t="s">
        <v>242</v>
      </c>
      <c r="B67" s="71"/>
      <c r="C67" s="75">
        <v>8.0571941360331356E-2</v>
      </c>
      <c r="D67" s="75">
        <v>0.40351759780034002</v>
      </c>
      <c r="E67" s="75">
        <v>0.13483670179446641</v>
      </c>
      <c r="F67" s="75">
        <v>0.17679430404488891</v>
      </c>
      <c r="I67" s="71" t="s">
        <v>242</v>
      </c>
      <c r="J67" s="71"/>
      <c r="K67" s="75">
        <v>8.0571941360331356E-2</v>
      </c>
      <c r="L67" s="75">
        <v>0.40351759780034002</v>
      </c>
      <c r="M67" s="75">
        <v>0.13483670179446641</v>
      </c>
      <c r="N67" s="75">
        <v>0.17679430404488891</v>
      </c>
    </row>
    <row r="68" spans="1:14">
      <c r="A68" s="71" t="s">
        <v>243</v>
      </c>
      <c r="B68" s="71"/>
      <c r="C68" s="75">
        <v>2.2742362643489371</v>
      </c>
      <c r="D68" s="75">
        <v>3.9269995327449601</v>
      </c>
      <c r="E68" s="75">
        <v>2.88182653477726</v>
      </c>
      <c r="F68" s="75">
        <v>2.9478553938090348</v>
      </c>
      <c r="I68" s="71" t="s">
        <v>243</v>
      </c>
      <c r="J68" s="71"/>
      <c r="K68" s="75">
        <v>2.2742362643489371</v>
      </c>
      <c r="L68" s="75">
        <v>3.9269995327449601</v>
      </c>
      <c r="M68" s="75">
        <v>2.88182653477726</v>
      </c>
      <c r="N68" s="75">
        <v>2.9478553938090348</v>
      </c>
    </row>
    <row r="69" spans="1:14">
      <c r="A69" s="71" t="s">
        <v>244</v>
      </c>
      <c r="B69" s="71"/>
      <c r="C69" s="75">
        <v>0.35066031986094909</v>
      </c>
      <c r="D69" s="75">
        <v>0.328805591951222</v>
      </c>
      <c r="E69" s="75">
        <v>0.2135439848407456</v>
      </c>
      <c r="F69" s="75">
        <v>0.27085828966897002</v>
      </c>
      <c r="I69" s="71" t="s">
        <v>244</v>
      </c>
      <c r="J69" s="71"/>
      <c r="K69" s="75">
        <v>0.35066031986094909</v>
      </c>
      <c r="L69" s="75">
        <v>0.328805591951222</v>
      </c>
      <c r="M69" s="75">
        <v>0.2135439848407456</v>
      </c>
      <c r="N69" s="75">
        <v>0.27085828966897002</v>
      </c>
    </row>
    <row r="70" spans="1:14">
      <c r="A70" s="71" t="s">
        <v>245</v>
      </c>
      <c r="B70" s="71"/>
      <c r="C70" s="75">
        <v>1.7199810941174991</v>
      </c>
      <c r="D70" s="75">
        <v>3.087878122075717</v>
      </c>
      <c r="E70" s="75">
        <v>2.3291937748319609</v>
      </c>
      <c r="F70" s="75">
        <v>2.3359039483998618</v>
      </c>
      <c r="I70" s="71" t="s">
        <v>245</v>
      </c>
      <c r="J70" s="71"/>
      <c r="K70" s="75">
        <v>1.7199810941174991</v>
      </c>
      <c r="L70" s="75">
        <v>3.087878122075717</v>
      </c>
      <c r="M70" s="75">
        <v>2.3291937748319609</v>
      </c>
      <c r="N70" s="75">
        <v>2.3359039483998618</v>
      </c>
    </row>
    <row r="71" spans="1:14">
      <c r="A71" s="71" t="s">
        <v>41</v>
      </c>
      <c r="B71" s="71"/>
      <c r="C71" s="73">
        <v>121035.3444372095</v>
      </c>
      <c r="D71" s="73">
        <v>254230.67344417231</v>
      </c>
      <c r="E71" s="73">
        <v>847968.31998037698</v>
      </c>
      <c r="F71" s="73">
        <v>298016.47708404582</v>
      </c>
      <c r="I71" s="71" t="s">
        <v>41</v>
      </c>
      <c r="J71" s="71"/>
      <c r="K71" s="73">
        <v>121035.3444372095</v>
      </c>
      <c r="L71" s="73">
        <v>254230.67344417231</v>
      </c>
      <c r="M71" s="73">
        <v>847968.31998037698</v>
      </c>
      <c r="N71" s="73">
        <v>298016.47708404582</v>
      </c>
    </row>
    <row r="72" spans="1:14">
      <c r="A72" s="71" t="s">
        <v>246</v>
      </c>
      <c r="B72" s="71"/>
      <c r="C72" s="75">
        <v>87.484920005514795</v>
      </c>
      <c r="D72" s="75">
        <v>79.638821083087493</v>
      </c>
      <c r="E72" s="75">
        <v>87.617163555005092</v>
      </c>
      <c r="F72" s="75">
        <v>85.914165466070671</v>
      </c>
      <c r="I72" s="71" t="s">
        <v>246</v>
      </c>
      <c r="J72" s="71"/>
      <c r="K72" s="75">
        <v>87.484920005514795</v>
      </c>
      <c r="L72" s="75">
        <v>79.638821083087493</v>
      </c>
      <c r="M72" s="75">
        <v>87.617163555005092</v>
      </c>
      <c r="N72" s="75">
        <v>85.914165466070671</v>
      </c>
    </row>
    <row r="73" spans="1:14">
      <c r="A73" s="71" t="s">
        <v>42</v>
      </c>
      <c r="B73" s="71"/>
      <c r="C73" s="75">
        <v>2.1375306990733751</v>
      </c>
      <c r="D73" s="75">
        <v>3.797342183369552</v>
      </c>
      <c r="E73" s="75">
        <v>2.888190674879453</v>
      </c>
      <c r="F73" s="75">
        <v>2.9094181991573951</v>
      </c>
      <c r="I73" s="71" t="s">
        <v>42</v>
      </c>
      <c r="J73" s="71"/>
      <c r="K73" s="75">
        <v>2.1375306990733751</v>
      </c>
      <c r="L73" s="75">
        <v>3.797342183369552</v>
      </c>
      <c r="M73" s="75">
        <v>2.888190674879453</v>
      </c>
      <c r="N73" s="75">
        <v>2.9094181991573951</v>
      </c>
    </row>
    <row r="74" spans="1:14" ht="15" customHeight="1">
      <c r="A74" s="71" t="s">
        <v>43</v>
      </c>
      <c r="B74" s="71"/>
      <c r="C74" s="75">
        <v>1.634978084512384</v>
      </c>
      <c r="D74" s="75">
        <v>6.0456388604471512</v>
      </c>
      <c r="E74" s="75">
        <v>2.8908420605059959</v>
      </c>
      <c r="F74" s="75">
        <v>3.2689770959549009</v>
      </c>
      <c r="I74" s="71" t="s">
        <v>43</v>
      </c>
      <c r="J74" s="71"/>
      <c r="K74" s="75">
        <v>1.634978084512384</v>
      </c>
      <c r="L74" s="75">
        <v>6.0456388604471512</v>
      </c>
      <c r="M74" s="75">
        <v>2.8908420605059959</v>
      </c>
      <c r="N74" s="75">
        <v>3.2689770959549009</v>
      </c>
    </row>
    <row r="75" spans="1:14">
      <c r="A75" s="71" t="s">
        <v>44</v>
      </c>
      <c r="B75" s="71"/>
      <c r="C75" s="75">
        <v>5.5146179777657274</v>
      </c>
      <c r="D75" s="75">
        <v>9.5218855253902905</v>
      </c>
      <c r="E75" s="75">
        <v>5.2286922013189532</v>
      </c>
      <c r="F75" s="75">
        <v>6.1935602324134358</v>
      </c>
      <c r="I75" s="71" t="s">
        <v>44</v>
      </c>
      <c r="J75" s="71"/>
      <c r="K75" s="75">
        <v>5.5146179777657274</v>
      </c>
      <c r="L75" s="75">
        <v>9.5218855253902905</v>
      </c>
      <c r="M75" s="75">
        <v>5.2286922013189532</v>
      </c>
      <c r="N75" s="75">
        <v>6.1935602324134358</v>
      </c>
    </row>
    <row r="76" spans="1:14">
      <c r="A76" s="71" t="s">
        <v>45</v>
      </c>
      <c r="B76" s="71"/>
      <c r="C76" s="75">
        <v>3.2279475227912591</v>
      </c>
      <c r="D76" s="75">
        <v>0.99631280443429582</v>
      </c>
      <c r="E76" s="75">
        <v>1.375113284507953</v>
      </c>
      <c r="F76" s="75">
        <v>1.7138788161134599</v>
      </c>
      <c r="I76" s="71" t="s">
        <v>45</v>
      </c>
      <c r="J76" s="71"/>
      <c r="K76" s="75">
        <v>3.2279475227912591</v>
      </c>
      <c r="L76" s="75">
        <v>0.99631280443429582</v>
      </c>
      <c r="M76" s="75">
        <v>1.375113284507953</v>
      </c>
      <c r="N76" s="75">
        <v>1.7138788161134599</v>
      </c>
    </row>
    <row r="77" spans="1:14">
      <c r="A77" s="71" t="s">
        <v>46</v>
      </c>
      <c r="B77" s="71"/>
      <c r="C77" s="75">
        <v>17.47115321491442</v>
      </c>
      <c r="D77" s="75">
        <v>18.433586729944089</v>
      </c>
      <c r="E77" s="75">
        <v>17.01442312841613</v>
      </c>
      <c r="F77" s="75">
        <v>17.415126722299309</v>
      </c>
      <c r="I77" s="71" t="s">
        <v>46</v>
      </c>
      <c r="J77" s="71"/>
      <c r="K77" s="75">
        <v>17.47115321491442</v>
      </c>
      <c r="L77" s="75">
        <v>18.433586729944089</v>
      </c>
      <c r="M77" s="75">
        <v>17.01442312841613</v>
      </c>
      <c r="N77" s="75">
        <v>17.415126722299309</v>
      </c>
    </row>
    <row r="78" spans="1:14">
      <c r="A78" s="71" t="s">
        <v>47</v>
      </c>
      <c r="B78" s="71"/>
      <c r="C78" s="75">
        <v>7.2860340429353663</v>
      </c>
      <c r="D78" s="75">
        <v>6.8790806967714966</v>
      </c>
      <c r="E78" s="75">
        <v>11.59253307799462</v>
      </c>
      <c r="F78" s="75">
        <v>9.6320459738442814</v>
      </c>
      <c r="I78" s="71" t="s">
        <v>47</v>
      </c>
      <c r="J78" s="71"/>
      <c r="K78" s="75">
        <v>7.2860340429353663</v>
      </c>
      <c r="L78" s="75">
        <v>6.8790806967714966</v>
      </c>
      <c r="M78" s="75">
        <v>11.59253307799462</v>
      </c>
      <c r="N78" s="75">
        <v>9.6320459738442814</v>
      </c>
    </row>
    <row r="79" spans="1:14">
      <c r="A79" s="71" t="s">
        <v>48</v>
      </c>
      <c r="B79" s="71"/>
      <c r="C79" s="75">
        <v>11.121452222205299</v>
      </c>
      <c r="D79" s="75">
        <v>30.154729806830591</v>
      </c>
      <c r="E79" s="75">
        <v>27.513133204811869</v>
      </c>
      <c r="F79" s="75">
        <v>24.367330131896949</v>
      </c>
      <c r="I79" s="71" t="s">
        <v>48</v>
      </c>
      <c r="J79" s="71"/>
      <c r="K79" s="75">
        <v>11.121452222205299</v>
      </c>
      <c r="L79" s="75">
        <v>30.154729806830591</v>
      </c>
      <c r="M79" s="75">
        <v>27.513133204811869</v>
      </c>
      <c r="N79" s="75">
        <v>24.367330131896949</v>
      </c>
    </row>
    <row r="80" spans="1:14">
      <c r="A80" s="71" t="s">
        <v>49</v>
      </c>
      <c r="B80" s="71"/>
      <c r="C80" s="75">
        <v>4.1881468593867606</v>
      </c>
      <c r="D80" s="75">
        <v>5.9699281854982376</v>
      </c>
      <c r="E80" s="75">
        <v>5.5569199645241314</v>
      </c>
      <c r="F80" s="75">
        <v>5.3345859096705448</v>
      </c>
      <c r="I80" s="71" t="s">
        <v>49</v>
      </c>
      <c r="J80" s="71"/>
      <c r="K80" s="75">
        <v>4.1881468593867606</v>
      </c>
      <c r="L80" s="75">
        <v>5.9699281854982376</v>
      </c>
      <c r="M80" s="75">
        <v>5.5569199645241314</v>
      </c>
      <c r="N80" s="75">
        <v>5.3345859096705448</v>
      </c>
    </row>
    <row r="81" spans="1:14">
      <c r="A81" s="71" t="s">
        <v>50</v>
      </c>
      <c r="B81" s="71"/>
      <c r="C81" s="75">
        <v>47.91656464530962</v>
      </c>
      <c r="D81" s="75">
        <v>28.953422149354761</v>
      </c>
      <c r="E81" s="75">
        <v>28.929461493011779</v>
      </c>
      <c r="F81" s="75">
        <v>33.2200765616399</v>
      </c>
      <c r="I81" s="71" t="s">
        <v>50</v>
      </c>
      <c r="J81" s="71"/>
      <c r="K81" s="75">
        <v>47.91656464530962</v>
      </c>
      <c r="L81" s="75">
        <v>28.953422149354761</v>
      </c>
      <c r="M81" s="75">
        <v>28.929461493011779</v>
      </c>
      <c r="N81" s="75">
        <v>33.2200765616399</v>
      </c>
    </row>
    <row r="82" spans="1:14">
      <c r="A82" s="71" t="s">
        <v>51</v>
      </c>
      <c r="B82" s="71"/>
      <c r="C82" s="75">
        <v>7.3857766477924649</v>
      </c>
      <c r="D82" s="75">
        <v>4.6723467200068223</v>
      </c>
      <c r="E82" s="75">
        <v>5.6865827885414246</v>
      </c>
      <c r="F82" s="75">
        <v>5.8574119767398916</v>
      </c>
      <c r="I82" s="71" t="s">
        <v>51</v>
      </c>
      <c r="J82" s="71"/>
      <c r="K82" s="75">
        <v>7.3857766477924649</v>
      </c>
      <c r="L82" s="75">
        <v>4.6723467200068223</v>
      </c>
      <c r="M82" s="75">
        <v>5.6865827885414246</v>
      </c>
      <c r="N82" s="75">
        <v>5.8574119767398916</v>
      </c>
    </row>
    <row r="83" spans="1:14">
      <c r="A83" s="71" t="s">
        <v>52</v>
      </c>
      <c r="B83" s="71"/>
      <c r="C83" s="75">
        <v>0</v>
      </c>
      <c r="D83" s="75">
        <v>4.2143952130093629E-3</v>
      </c>
      <c r="E83" s="75">
        <v>1.6437002522411572E-2</v>
      </c>
      <c r="F83" s="75">
        <v>1.0163776979122021E-2</v>
      </c>
      <c r="I83" s="71" t="s">
        <v>52</v>
      </c>
      <c r="J83" s="71"/>
      <c r="K83" s="75">
        <v>0</v>
      </c>
      <c r="L83" s="75">
        <v>4.2143952130093629E-3</v>
      </c>
      <c r="M83" s="75">
        <v>1.6437002522411572E-2</v>
      </c>
      <c r="N83" s="75">
        <v>1.0163776979122021E-2</v>
      </c>
    </row>
    <row r="84" spans="1:14">
      <c r="A84" s="71" t="s">
        <v>53</v>
      </c>
      <c r="B84" s="71"/>
      <c r="C84" s="72">
        <v>468.24169121093041</v>
      </c>
      <c r="D84" s="72">
        <v>405.7115702341859</v>
      </c>
      <c r="E84" s="72">
        <v>417.99653901468338</v>
      </c>
      <c r="F84" s="72">
        <v>426.84953599924489</v>
      </c>
      <c r="I84" s="71" t="s">
        <v>53</v>
      </c>
      <c r="J84" s="71"/>
      <c r="K84" s="72">
        <v>468.24169121093041</v>
      </c>
      <c r="L84" s="72">
        <v>405.7115702341859</v>
      </c>
      <c r="M84" s="72">
        <v>417.99653901468338</v>
      </c>
      <c r="N84" s="72">
        <v>426.84953599924489</v>
      </c>
    </row>
    <row r="85" spans="1:14">
      <c r="A85" s="71" t="s">
        <v>54</v>
      </c>
      <c r="B85" s="71"/>
      <c r="C85" s="72">
        <v>430.90717810087961</v>
      </c>
      <c r="D85" s="72">
        <v>362.13442766878018</v>
      </c>
      <c r="E85" s="72">
        <v>373.63282129896322</v>
      </c>
      <c r="F85" s="72">
        <v>384.25447142980028</v>
      </c>
      <c r="I85" s="71" t="s">
        <v>54</v>
      </c>
      <c r="J85" s="71"/>
      <c r="K85" s="72">
        <v>430.90717810087961</v>
      </c>
      <c r="L85" s="72">
        <v>362.13442766878018</v>
      </c>
      <c r="M85" s="72">
        <v>373.63282129896322</v>
      </c>
      <c r="N85" s="72">
        <v>384.25447142980028</v>
      </c>
    </row>
    <row r="86" spans="1:14">
      <c r="A86" s="71" t="s">
        <v>55</v>
      </c>
      <c r="B86" s="71"/>
      <c r="C86" s="72">
        <v>55.948488767999301</v>
      </c>
      <c r="D86" s="72">
        <v>50.877935526832573</v>
      </c>
      <c r="E86" s="72">
        <v>59.944288198961843</v>
      </c>
      <c r="F86" s="72">
        <v>57.114953230480253</v>
      </c>
      <c r="I86" s="71" t="s">
        <v>55</v>
      </c>
      <c r="J86" s="71"/>
      <c r="K86" s="72">
        <v>55.948488767999301</v>
      </c>
      <c r="L86" s="72">
        <v>50.877935526832573</v>
      </c>
      <c r="M86" s="72">
        <v>59.944288198961843</v>
      </c>
      <c r="N86" s="72">
        <v>57.114953230480253</v>
      </c>
    </row>
    <row r="87" spans="1:14">
      <c r="A87" s="71" t="s">
        <v>56</v>
      </c>
      <c r="B87" s="71"/>
      <c r="C87" s="72">
        <v>0.49344947179712872</v>
      </c>
      <c r="D87" s="72">
        <v>1.6122815478693351</v>
      </c>
      <c r="E87" s="72">
        <v>4.6770795518676858</v>
      </c>
      <c r="F87" s="72">
        <v>3.0749336439917649</v>
      </c>
      <c r="I87" s="71" t="s">
        <v>56</v>
      </c>
      <c r="J87" s="71"/>
      <c r="K87" s="72">
        <v>0.49344947179712872</v>
      </c>
      <c r="L87" s="72">
        <v>1.6122815478693351</v>
      </c>
      <c r="M87" s="72">
        <v>4.6770795518676858</v>
      </c>
      <c r="N87" s="72">
        <v>3.0749336439917649</v>
      </c>
    </row>
    <row r="88" spans="1:14">
      <c r="A88" s="71" t="s">
        <v>57</v>
      </c>
      <c r="B88" s="71"/>
      <c r="C88" s="72">
        <v>2.5080521170614092</v>
      </c>
      <c r="D88" s="72">
        <v>8.4512310151584895</v>
      </c>
      <c r="E88" s="72">
        <v>4.9543155941657284</v>
      </c>
      <c r="F88" s="72">
        <v>5.1367157000237258</v>
      </c>
      <c r="I88" s="71" t="s">
        <v>57</v>
      </c>
      <c r="J88" s="71"/>
      <c r="K88" s="72">
        <v>2.5080521170614092</v>
      </c>
      <c r="L88" s="72">
        <v>8.4512310151584895</v>
      </c>
      <c r="M88" s="72">
        <v>4.9543155941657284</v>
      </c>
      <c r="N88" s="72">
        <v>5.1367157000237258</v>
      </c>
    </row>
    <row r="89" spans="1:14">
      <c r="A89" s="71" t="s">
        <v>58</v>
      </c>
      <c r="B89" s="71"/>
      <c r="C89" s="72">
        <v>14.46547448698688</v>
      </c>
      <c r="D89" s="72">
        <v>10.03817743124365</v>
      </c>
      <c r="E89" s="72">
        <v>15.192716789880659</v>
      </c>
      <c r="F89" s="72">
        <v>13.936189042893419</v>
      </c>
      <c r="I89" s="71" t="s">
        <v>58</v>
      </c>
      <c r="J89" s="71"/>
      <c r="K89" s="72">
        <v>14.46547448698688</v>
      </c>
      <c r="L89" s="72">
        <v>10.03817743124365</v>
      </c>
      <c r="M89" s="72">
        <v>15.192716789880659</v>
      </c>
      <c r="N89" s="72">
        <v>13.936189042893419</v>
      </c>
    </row>
    <row r="90" spans="1:14">
      <c r="A90" s="71" t="s">
        <v>59</v>
      </c>
      <c r="B90" s="71"/>
      <c r="C90" s="72">
        <v>4.4637538212880958</v>
      </c>
      <c r="D90" s="72">
        <v>4.5089111897334586</v>
      </c>
      <c r="E90" s="72">
        <v>3.1819226487485248</v>
      </c>
      <c r="F90" s="72">
        <v>3.754904280341866</v>
      </c>
      <c r="I90" s="71" t="s">
        <v>59</v>
      </c>
      <c r="J90" s="71"/>
      <c r="K90" s="72">
        <v>4.4637538212880958</v>
      </c>
      <c r="L90" s="72">
        <v>4.5089111897334586</v>
      </c>
      <c r="M90" s="72">
        <v>3.1819226487485248</v>
      </c>
      <c r="N90" s="72">
        <v>3.754904280341866</v>
      </c>
    </row>
    <row r="91" spans="1:14">
      <c r="A91" s="71" t="s">
        <v>60</v>
      </c>
      <c r="B91" s="71"/>
      <c r="C91" s="72">
        <v>5.402765922879377</v>
      </c>
      <c r="D91" s="72">
        <v>5.0868655539991732</v>
      </c>
      <c r="E91" s="72">
        <v>2.961660145651809</v>
      </c>
      <c r="F91" s="72">
        <v>3.9677938866394409</v>
      </c>
      <c r="I91" s="71" t="s">
        <v>60</v>
      </c>
      <c r="J91" s="71"/>
      <c r="K91" s="72">
        <v>5.402765922879377</v>
      </c>
      <c r="L91" s="72">
        <v>5.0868655539991732</v>
      </c>
      <c r="M91" s="72">
        <v>2.961660145651809</v>
      </c>
      <c r="N91" s="72">
        <v>3.9677938866394409</v>
      </c>
    </row>
    <row r="92" spans="1:14">
      <c r="A92" s="71" t="s">
        <v>61</v>
      </c>
      <c r="B92" s="71"/>
      <c r="C92" s="75">
        <v>60.909362225689009</v>
      </c>
      <c r="D92" s="75">
        <v>66.818685914556568</v>
      </c>
      <c r="E92" s="75">
        <v>68.671139783062387</v>
      </c>
      <c r="F92" s="75">
        <v>66.094301929052079</v>
      </c>
      <c r="I92" s="71" t="s">
        <v>61</v>
      </c>
      <c r="J92" s="71"/>
      <c r="K92" s="75">
        <v>60.909362225689009</v>
      </c>
      <c r="L92" s="75">
        <v>66.818685914556568</v>
      </c>
      <c r="M92" s="75">
        <v>68.671139783062387</v>
      </c>
      <c r="N92" s="75">
        <v>66.094301929052079</v>
      </c>
    </row>
    <row r="93" spans="1:14">
      <c r="A93" s="71" t="s">
        <v>62</v>
      </c>
      <c r="B93" s="71"/>
      <c r="C93" s="75">
        <v>43.69271223473536</v>
      </c>
      <c r="D93" s="75">
        <v>37.774821203180842</v>
      </c>
      <c r="E93" s="75">
        <v>39.170371945201943</v>
      </c>
      <c r="F93" s="75">
        <v>39.81320237510738</v>
      </c>
      <c r="I93" s="71" t="s">
        <v>62</v>
      </c>
      <c r="J93" s="71"/>
      <c r="K93" s="75">
        <v>43.69271223473536</v>
      </c>
      <c r="L93" s="75">
        <v>37.774821203180842</v>
      </c>
      <c r="M93" s="75">
        <v>39.170371945201943</v>
      </c>
      <c r="N93" s="75">
        <v>39.81320237510738</v>
      </c>
    </row>
    <row r="94" spans="1:14">
      <c r="A94" s="71" t="s">
        <v>63</v>
      </c>
      <c r="B94" s="71"/>
      <c r="C94" s="75">
        <v>37.771151284963253</v>
      </c>
      <c r="D94" s="75">
        <v>20.323792393453999</v>
      </c>
      <c r="E94" s="75">
        <v>22.6130691856659</v>
      </c>
      <c r="F94" s="75">
        <v>25.424806718047311</v>
      </c>
      <c r="I94" s="71" t="s">
        <v>63</v>
      </c>
      <c r="J94" s="71"/>
      <c r="K94" s="75">
        <v>37.771151284963253</v>
      </c>
      <c r="L94" s="75">
        <v>20.323792393453999</v>
      </c>
      <c r="M94" s="75">
        <v>22.6130691856659</v>
      </c>
      <c r="N94" s="75">
        <v>25.424806718047311</v>
      </c>
    </row>
    <row r="95" spans="1:14">
      <c r="A95" s="71" t="s">
        <v>64</v>
      </c>
      <c r="B95" s="71"/>
      <c r="C95" s="75">
        <v>28.132191071254251</v>
      </c>
      <c r="D95" s="75">
        <v>21.396272262929141</v>
      </c>
      <c r="E95" s="75">
        <v>23.26315760319034</v>
      </c>
      <c r="F95" s="75">
        <v>23.76665871993935</v>
      </c>
      <c r="I95" s="71" t="s">
        <v>64</v>
      </c>
      <c r="J95" s="71"/>
      <c r="K95" s="75">
        <v>28.132191071254251</v>
      </c>
      <c r="L95" s="75">
        <v>21.396272262929141</v>
      </c>
      <c r="M95" s="75">
        <v>23.26315760319034</v>
      </c>
      <c r="N95" s="75">
        <v>23.76665871993935</v>
      </c>
    </row>
    <row r="96" spans="1:14">
      <c r="A96" s="71" t="s">
        <v>65</v>
      </c>
      <c r="B96" s="71"/>
      <c r="C96" s="75">
        <v>49.9274843547934</v>
      </c>
      <c r="D96" s="75">
        <v>45.667335519701723</v>
      </c>
      <c r="E96" s="75">
        <v>43.177418544058362</v>
      </c>
      <c r="F96" s="75">
        <v>45.104934628569197</v>
      </c>
      <c r="I96" s="71" t="s">
        <v>65</v>
      </c>
      <c r="J96" s="71"/>
      <c r="K96" s="75">
        <v>49.9274843547934</v>
      </c>
      <c r="L96" s="75">
        <v>45.667335519701723</v>
      </c>
      <c r="M96" s="75">
        <v>43.177418544058362</v>
      </c>
      <c r="N96" s="75">
        <v>45.104934628569197</v>
      </c>
    </row>
    <row r="97" spans="1:14">
      <c r="A97" s="71" t="s">
        <v>66</v>
      </c>
      <c r="B97" s="71"/>
      <c r="C97" s="75">
        <v>31.93304368524397</v>
      </c>
      <c r="D97" s="75">
        <v>33.889623890067412</v>
      </c>
      <c r="E97" s="75">
        <v>40.334758214726207</v>
      </c>
      <c r="F97" s="75">
        <v>37.668843884616628</v>
      </c>
      <c r="I97" s="71" t="s">
        <v>66</v>
      </c>
      <c r="J97" s="71"/>
      <c r="K97" s="75">
        <v>31.93304368524397</v>
      </c>
      <c r="L97" s="75">
        <v>33.889623890067412</v>
      </c>
      <c r="M97" s="75">
        <v>40.334758214726207</v>
      </c>
      <c r="N97" s="75">
        <v>37.668843884616628</v>
      </c>
    </row>
    <row r="98" spans="1:14">
      <c r="A98" s="71" t="s">
        <v>67</v>
      </c>
      <c r="B98" s="71"/>
      <c r="C98" s="75">
        <v>79.498751585549343</v>
      </c>
      <c r="D98" s="75">
        <v>80.928373129905111</v>
      </c>
      <c r="E98" s="75">
        <v>88.410155488454492</v>
      </c>
      <c r="F98" s="75">
        <v>83.115604193328352</v>
      </c>
      <c r="I98" s="71" t="s">
        <v>67</v>
      </c>
      <c r="J98" s="71"/>
      <c r="K98" s="75">
        <v>79.498751585549343</v>
      </c>
      <c r="L98" s="75">
        <v>80.928373129905111</v>
      </c>
      <c r="M98" s="75">
        <v>88.410155488454492</v>
      </c>
      <c r="N98" s="75">
        <v>83.115604193328352</v>
      </c>
    </row>
    <row r="99" spans="1:14">
      <c r="A99" s="71" t="s">
        <v>68</v>
      </c>
      <c r="B99" s="71"/>
      <c r="C99" s="75">
        <v>49.313713273753443</v>
      </c>
      <c r="D99" s="75">
        <v>60.469851768227052</v>
      </c>
      <c r="E99" s="75">
        <v>61.274782512462203</v>
      </c>
      <c r="F99" s="75">
        <v>57.092439427538352</v>
      </c>
      <c r="I99" s="71" t="s">
        <v>68</v>
      </c>
      <c r="J99" s="71"/>
      <c r="K99" s="75">
        <v>49.313713273753443</v>
      </c>
      <c r="L99" s="75">
        <v>60.469851768227052</v>
      </c>
      <c r="M99" s="75">
        <v>61.274782512462203</v>
      </c>
      <c r="N99" s="75">
        <v>57.092439427538352</v>
      </c>
    </row>
    <row r="100" spans="1:14">
      <c r="A100" s="71" t="s">
        <v>69</v>
      </c>
      <c r="B100" s="71"/>
      <c r="C100" s="75">
        <v>66.787874964484615</v>
      </c>
      <c r="D100" s="75">
        <v>69.528914235486923</v>
      </c>
      <c r="E100" s="75">
        <v>73.13977723650224</v>
      </c>
      <c r="F100" s="75">
        <v>70.73511965997919</v>
      </c>
      <c r="I100" s="71" t="s">
        <v>69</v>
      </c>
      <c r="J100" s="71"/>
      <c r="K100" s="75">
        <v>66.787874964484615</v>
      </c>
      <c r="L100" s="75">
        <v>69.528914235486923</v>
      </c>
      <c r="M100" s="75">
        <v>73.13977723650224</v>
      </c>
      <c r="N100" s="75">
        <v>70.73511965997919</v>
      </c>
    </row>
    <row r="101" spans="1:14">
      <c r="A101" s="71" t="s">
        <v>70</v>
      </c>
      <c r="B101" s="71"/>
      <c r="C101" s="75">
        <v>62.727696724155237</v>
      </c>
      <c r="D101" s="75">
        <v>59.581771571483898</v>
      </c>
      <c r="E101" s="75">
        <v>58.582635624207668</v>
      </c>
      <c r="F101" s="75">
        <v>59.638604547466713</v>
      </c>
      <c r="I101" s="71" t="s">
        <v>70</v>
      </c>
      <c r="J101" s="71"/>
      <c r="K101" s="75">
        <v>62.727696724155237</v>
      </c>
      <c r="L101" s="75">
        <v>59.581771571483898</v>
      </c>
      <c r="M101" s="75">
        <v>58.582635624207668</v>
      </c>
      <c r="N101" s="75">
        <v>59.638604547466713</v>
      </c>
    </row>
    <row r="102" spans="1:14">
      <c r="A102" s="71" t="s">
        <v>271</v>
      </c>
      <c r="B102" s="71"/>
      <c r="C102" s="74">
        <v>37.922890483166007</v>
      </c>
      <c r="D102" s="74">
        <v>42.761092082245263</v>
      </c>
      <c r="E102" s="74">
        <v>42.32066125173656</v>
      </c>
      <c r="F102" s="74">
        <v>41.121232004206178</v>
      </c>
      <c r="I102" s="71" t="s">
        <v>271</v>
      </c>
      <c r="J102" s="71"/>
      <c r="K102" s="74">
        <v>37.922890483166007</v>
      </c>
      <c r="L102" s="74">
        <v>42.761092082245263</v>
      </c>
      <c r="M102" s="74">
        <v>42.32066125173656</v>
      </c>
      <c r="N102" s="74">
        <v>41.121232004206178</v>
      </c>
    </row>
    <row r="103" spans="1:14">
      <c r="A103" s="71" t="s">
        <v>71</v>
      </c>
      <c r="B103" s="71"/>
      <c r="C103" s="72">
        <v>312.53189112658919</v>
      </c>
      <c r="D103" s="72">
        <v>284.72591771240229</v>
      </c>
      <c r="E103" s="72">
        <v>318.41630220089883</v>
      </c>
      <c r="F103" s="72">
        <v>309.94573983650542</v>
      </c>
      <c r="I103" s="71" t="s">
        <v>71</v>
      </c>
      <c r="J103" s="71"/>
      <c r="K103" s="72">
        <v>312.53189112658919</v>
      </c>
      <c r="L103" s="72">
        <v>284.72591771240229</v>
      </c>
      <c r="M103" s="72">
        <v>318.41630220089883</v>
      </c>
      <c r="N103" s="72">
        <v>309.94573983650542</v>
      </c>
    </row>
    <row r="104" spans="1:14">
      <c r="A104" s="71" t="s">
        <v>72</v>
      </c>
      <c r="B104" s="71"/>
      <c r="C104" s="72">
        <v>145.59566640008049</v>
      </c>
      <c r="D104" s="72">
        <v>123.1006072856205</v>
      </c>
      <c r="E104" s="72">
        <v>129.84838745916181</v>
      </c>
      <c r="F104" s="72">
        <v>132.00983630068791</v>
      </c>
      <c r="I104" s="71" t="s">
        <v>72</v>
      </c>
      <c r="J104" s="71"/>
      <c r="K104" s="72">
        <v>145.59566640008049</v>
      </c>
      <c r="L104" s="72">
        <v>123.1006072856205</v>
      </c>
      <c r="M104" s="72">
        <v>129.84838745916181</v>
      </c>
      <c r="N104" s="72">
        <v>132.00983630068791</v>
      </c>
    </row>
    <row r="105" spans="1:14">
      <c r="A105" s="71" t="s">
        <v>73</v>
      </c>
      <c r="B105" s="71"/>
      <c r="C105" s="72">
        <v>76.720720151383773</v>
      </c>
      <c r="D105" s="72">
        <v>47.045068017137027</v>
      </c>
      <c r="E105" s="72">
        <v>36.931215075230483</v>
      </c>
      <c r="F105" s="72">
        <v>48.140864830130887</v>
      </c>
      <c r="I105" s="71" t="s">
        <v>73</v>
      </c>
      <c r="J105" s="71"/>
      <c r="K105" s="72">
        <v>76.720720151383773</v>
      </c>
      <c r="L105" s="72">
        <v>47.045068017137027</v>
      </c>
      <c r="M105" s="72">
        <v>36.931215075230483</v>
      </c>
      <c r="N105" s="72">
        <v>48.140864830130887</v>
      </c>
    </row>
    <row r="106" spans="1:14">
      <c r="A106" s="71" t="s">
        <v>74</v>
      </c>
      <c r="B106" s="71"/>
      <c r="C106" s="75">
        <v>23.3837825229384</v>
      </c>
      <c r="D106" s="75">
        <v>26.324153775171329</v>
      </c>
      <c r="E106" s="75">
        <v>27.77605645768751</v>
      </c>
      <c r="F106" s="75">
        <v>26.250780996136019</v>
      </c>
      <c r="I106" s="71" t="s">
        <v>74</v>
      </c>
      <c r="J106" s="71"/>
      <c r="K106" s="75">
        <v>23.3837825229384</v>
      </c>
      <c r="L106" s="75">
        <v>26.324153775171329</v>
      </c>
      <c r="M106" s="75">
        <v>27.77605645768751</v>
      </c>
      <c r="N106" s="75">
        <v>26.250780996136019</v>
      </c>
    </row>
    <row r="107" spans="1:14">
      <c r="A107" s="71" t="s">
        <v>75</v>
      </c>
      <c r="B107" s="71"/>
      <c r="C107" s="72">
        <v>16.765677742789119</v>
      </c>
      <c r="D107" s="72">
        <v>24.099300436829921</v>
      </c>
      <c r="E107" s="72">
        <v>19.915040857400552</v>
      </c>
      <c r="F107" s="72">
        <v>20.08263012240683</v>
      </c>
      <c r="I107" s="71" t="s">
        <v>75</v>
      </c>
      <c r="J107" s="71"/>
      <c r="K107" s="72">
        <v>16.765677742789119</v>
      </c>
      <c r="L107" s="72">
        <v>24.099300436829921</v>
      </c>
      <c r="M107" s="72">
        <v>19.915040857400552</v>
      </c>
      <c r="N107" s="72">
        <v>20.08263012240683</v>
      </c>
    </row>
    <row r="108" spans="1:14">
      <c r="A108" s="71" t="s">
        <v>76</v>
      </c>
      <c r="B108" s="71"/>
      <c r="C108" s="72">
        <v>12.61787351908743</v>
      </c>
      <c r="D108" s="72">
        <v>8.8613963586091415</v>
      </c>
      <c r="E108" s="72">
        <v>11.34221171460208</v>
      </c>
      <c r="F108" s="72">
        <v>11.108009293700171</v>
      </c>
      <c r="I108" s="71" t="s">
        <v>76</v>
      </c>
      <c r="J108" s="71"/>
      <c r="K108" s="72">
        <v>12.61787351908743</v>
      </c>
      <c r="L108" s="72">
        <v>8.8613963586091415</v>
      </c>
      <c r="M108" s="72">
        <v>11.34221171460208</v>
      </c>
      <c r="N108" s="72">
        <v>11.108009293700171</v>
      </c>
    </row>
    <row r="109" spans="1:14">
      <c r="A109" s="71" t="s">
        <v>77</v>
      </c>
      <c r="B109" s="71"/>
      <c r="C109" s="72">
        <v>8.4997716811091664</v>
      </c>
      <c r="D109" s="72">
        <v>8.338250891164483</v>
      </c>
      <c r="E109" s="72">
        <v>11.14433703158975</v>
      </c>
      <c r="F109" s="72">
        <v>9.9477449777937785</v>
      </c>
      <c r="I109" s="71" t="s">
        <v>77</v>
      </c>
      <c r="J109" s="71"/>
      <c r="K109" s="72">
        <v>8.4997716811091664</v>
      </c>
      <c r="L109" s="72">
        <v>8.338250891164483</v>
      </c>
      <c r="M109" s="72">
        <v>11.14433703158975</v>
      </c>
      <c r="N109" s="72">
        <v>9.9477449777937785</v>
      </c>
    </row>
    <row r="110" spans="1:14">
      <c r="A110" s="71" t="s">
        <v>78</v>
      </c>
      <c r="B110" s="71"/>
      <c r="C110" s="72">
        <v>27.722002769697792</v>
      </c>
      <c r="D110" s="72">
        <v>15.663556648958579</v>
      </c>
      <c r="E110" s="72">
        <v>20.44775615731696</v>
      </c>
      <c r="F110" s="72">
        <v>21.093419048044101</v>
      </c>
      <c r="I110" s="71" t="s">
        <v>78</v>
      </c>
      <c r="J110" s="71"/>
      <c r="K110" s="72">
        <v>27.722002769697792</v>
      </c>
      <c r="L110" s="72">
        <v>15.663556648958579</v>
      </c>
      <c r="M110" s="72">
        <v>20.44775615731696</v>
      </c>
      <c r="N110" s="72">
        <v>21.093419048044101</v>
      </c>
    </row>
    <row r="111" spans="1:14">
      <c r="A111" s="71" t="s">
        <v>79</v>
      </c>
      <c r="B111" s="71"/>
      <c r="C111" s="72">
        <v>0.65019716224231738</v>
      </c>
      <c r="D111" s="72">
        <v>9.5743551195557419</v>
      </c>
      <c r="E111" s="72">
        <v>4.7278355468331164</v>
      </c>
      <c r="F111" s="72">
        <v>4.8239803678589128</v>
      </c>
      <c r="I111" s="71" t="s">
        <v>79</v>
      </c>
      <c r="J111" s="71"/>
      <c r="K111" s="72">
        <v>0.65019716224231738</v>
      </c>
      <c r="L111" s="72">
        <v>9.5743551195557419</v>
      </c>
      <c r="M111" s="72">
        <v>4.7278355468331164</v>
      </c>
      <c r="N111" s="72">
        <v>4.8239803678589128</v>
      </c>
    </row>
    <row r="112" spans="1:14">
      <c r="A112" s="71" t="s">
        <v>80</v>
      </c>
      <c r="B112" s="71"/>
      <c r="C112" s="72">
        <v>6.0042061797378219</v>
      </c>
      <c r="D112" s="72">
        <v>0.66595289370722877</v>
      </c>
      <c r="E112" s="72">
        <v>1.633590091380458</v>
      </c>
      <c r="F112" s="72">
        <v>2.4250441566033571</v>
      </c>
      <c r="I112" s="71" t="s">
        <v>80</v>
      </c>
      <c r="J112" s="71"/>
      <c r="K112" s="72">
        <v>6.0042061797378219</v>
      </c>
      <c r="L112" s="72">
        <v>0.66595289370722877</v>
      </c>
      <c r="M112" s="72">
        <v>1.633590091380458</v>
      </c>
      <c r="N112" s="72">
        <v>2.4250441566033571</v>
      </c>
    </row>
    <row r="113" spans="1:14">
      <c r="A113" s="71" t="s">
        <v>81</v>
      </c>
      <c r="B113" s="71"/>
      <c r="C113" s="72">
        <v>2.614771258110852</v>
      </c>
      <c r="D113" s="72">
        <v>5.4596369884343501</v>
      </c>
      <c r="E113" s="72">
        <v>3.9522867421704402</v>
      </c>
      <c r="F113" s="72">
        <v>3.9663934099676079</v>
      </c>
      <c r="I113" s="71" t="s">
        <v>81</v>
      </c>
      <c r="J113" s="71"/>
      <c r="K113" s="72">
        <v>2.614771258110852</v>
      </c>
      <c r="L113" s="72">
        <v>5.4596369884343501</v>
      </c>
      <c r="M113" s="72">
        <v>3.9522867421704402</v>
      </c>
      <c r="N113" s="72">
        <v>3.9663934099676079</v>
      </c>
    </row>
    <row r="114" spans="1:14">
      <c r="A114" s="71" t="s">
        <v>82</v>
      </c>
      <c r="B114" s="71"/>
      <c r="C114" s="72">
        <v>1.1107015456276561</v>
      </c>
      <c r="D114" s="72">
        <v>3.6082468487074548</v>
      </c>
      <c r="E114" s="72">
        <v>3.8549242313198819</v>
      </c>
      <c r="F114" s="72">
        <v>3.1772189164060789</v>
      </c>
      <c r="I114" s="71" t="s">
        <v>82</v>
      </c>
      <c r="J114" s="71"/>
      <c r="K114" s="72">
        <v>1.1107015456276561</v>
      </c>
      <c r="L114" s="72">
        <v>3.6082468487074548</v>
      </c>
      <c r="M114" s="72">
        <v>3.8549242313198819</v>
      </c>
      <c r="N114" s="72">
        <v>3.1772189164060789</v>
      </c>
    </row>
    <row r="115" spans="1:14">
      <c r="A115" s="71" t="s">
        <v>83</v>
      </c>
      <c r="B115" s="71"/>
      <c r="C115" s="72">
        <v>0.65019716224231738</v>
      </c>
      <c r="D115" s="72">
        <v>10.60000703398549</v>
      </c>
      <c r="E115" s="72">
        <v>4.8406297446224684</v>
      </c>
      <c r="F115" s="72">
        <v>5.1042366281959648</v>
      </c>
      <c r="I115" s="71" t="s">
        <v>83</v>
      </c>
      <c r="J115" s="71"/>
      <c r="K115" s="72">
        <v>0.65019716224231738</v>
      </c>
      <c r="L115" s="72">
        <v>10.60000703398549</v>
      </c>
      <c r="M115" s="72">
        <v>4.8406297446224684</v>
      </c>
      <c r="N115" s="72">
        <v>5.1042366281959648</v>
      </c>
    </row>
    <row r="116" spans="1:14">
      <c r="A116" s="71" t="s">
        <v>84</v>
      </c>
      <c r="B116" s="71"/>
      <c r="C116" s="72">
        <v>74.679459779110431</v>
      </c>
      <c r="D116" s="72">
        <v>78.117602815446787</v>
      </c>
      <c r="E116" s="72">
        <v>103.2571071420694</v>
      </c>
      <c r="F116" s="72">
        <v>91.423424687784802</v>
      </c>
      <c r="I116" s="71" t="s">
        <v>84</v>
      </c>
      <c r="J116" s="71"/>
      <c r="K116" s="72">
        <v>74.679459779110431</v>
      </c>
      <c r="L116" s="72">
        <v>78.117602815446787</v>
      </c>
      <c r="M116" s="72">
        <v>103.2571071420694</v>
      </c>
      <c r="N116" s="72">
        <v>91.423424687784802</v>
      </c>
    </row>
    <row r="117" spans="1:14">
      <c r="A117" s="71" t="s">
        <v>85</v>
      </c>
      <c r="B117" s="71"/>
      <c r="C117" s="72">
        <v>155.7098000843412</v>
      </c>
      <c r="D117" s="72">
        <v>120.98565252178361</v>
      </c>
      <c r="E117" s="72">
        <v>99.580236813784666</v>
      </c>
      <c r="F117" s="72">
        <v>116.9037961627395</v>
      </c>
      <c r="I117" s="71" t="s">
        <v>85</v>
      </c>
      <c r="J117" s="71"/>
      <c r="K117" s="72">
        <v>155.7098000843412</v>
      </c>
      <c r="L117" s="72">
        <v>120.98565252178361</v>
      </c>
      <c r="M117" s="72">
        <v>99.580236813784666</v>
      </c>
      <c r="N117" s="72">
        <v>116.9037961627395</v>
      </c>
    </row>
    <row r="118" spans="1:14">
      <c r="A118" s="71" t="s">
        <v>86</v>
      </c>
      <c r="B118" s="71"/>
      <c r="C118" s="72">
        <v>1.228293705456545</v>
      </c>
      <c r="D118" s="72">
        <v>10.023322460832331</v>
      </c>
      <c r="E118" s="72">
        <v>6.8798057432513424</v>
      </c>
      <c r="F118" s="72">
        <v>6.2568329030661927</v>
      </c>
      <c r="I118" s="71" t="s">
        <v>86</v>
      </c>
      <c r="J118" s="71"/>
      <c r="K118" s="72">
        <v>1.228293705456545</v>
      </c>
      <c r="L118" s="72">
        <v>10.023322460832331</v>
      </c>
      <c r="M118" s="72">
        <v>6.8798057432513424</v>
      </c>
      <c r="N118" s="72">
        <v>6.2568329030661927</v>
      </c>
    </row>
    <row r="119" spans="1:14">
      <c r="A119" s="71" t="s">
        <v>87</v>
      </c>
      <c r="B119" s="71"/>
      <c r="C119" s="72">
        <v>1.228293705456545</v>
      </c>
      <c r="D119" s="72">
        <v>7.5233927373038343</v>
      </c>
      <c r="E119" s="72">
        <v>6.1475597162168301</v>
      </c>
      <c r="F119" s="72">
        <v>5.3174281616220664</v>
      </c>
      <c r="I119" s="71" t="s">
        <v>87</v>
      </c>
      <c r="J119" s="71"/>
      <c r="K119" s="72">
        <v>1.228293705456545</v>
      </c>
      <c r="L119" s="72">
        <v>7.5233927373038343</v>
      </c>
      <c r="M119" s="72">
        <v>6.1475597162168301</v>
      </c>
      <c r="N119" s="72">
        <v>5.3174281616220664</v>
      </c>
    </row>
    <row r="120" spans="1:14">
      <c r="A120" s="71" t="s">
        <v>88</v>
      </c>
      <c r="B120" s="71"/>
      <c r="C120" s="72">
        <v>7.6361333093798374</v>
      </c>
      <c r="D120" s="72">
        <v>13.57631521064194</v>
      </c>
      <c r="E120" s="72">
        <v>10.49619683441235</v>
      </c>
      <c r="F120" s="72">
        <v>10.49607793243079</v>
      </c>
      <c r="I120" s="71" t="s">
        <v>88</v>
      </c>
      <c r="J120" s="71"/>
      <c r="K120" s="72">
        <v>7.6361333093798374</v>
      </c>
      <c r="L120" s="72">
        <v>13.57631521064194</v>
      </c>
      <c r="M120" s="72">
        <v>10.49619683441235</v>
      </c>
      <c r="N120" s="72">
        <v>10.49607793243079</v>
      </c>
    </row>
    <row r="121" spans="1:14">
      <c r="A121" s="71" t="s">
        <v>89</v>
      </c>
      <c r="B121" s="71"/>
      <c r="C121" s="72">
        <v>3.3046734000444702</v>
      </c>
      <c r="D121" s="72">
        <v>6.2313544214119343</v>
      </c>
      <c r="E121" s="72">
        <v>3.6801278279468042</v>
      </c>
      <c r="F121" s="72">
        <v>4.1344192132076616</v>
      </c>
      <c r="I121" s="71" t="s">
        <v>89</v>
      </c>
      <c r="J121" s="71"/>
      <c r="K121" s="72">
        <v>3.3046734000444702</v>
      </c>
      <c r="L121" s="72">
        <v>6.2313544214119343</v>
      </c>
      <c r="M121" s="72">
        <v>3.6801278279468042</v>
      </c>
      <c r="N121" s="72">
        <v>4.1344192132076616</v>
      </c>
    </row>
    <row r="122" spans="1:14">
      <c r="A122" s="71" t="s">
        <v>90</v>
      </c>
      <c r="B122" s="71"/>
      <c r="C122" s="76">
        <v>0</v>
      </c>
      <c r="D122" s="76">
        <v>2.0843194489305601E-3</v>
      </c>
      <c r="E122" s="76">
        <v>0</v>
      </c>
      <c r="F122" s="76">
        <v>4.410674654742812E-4</v>
      </c>
      <c r="I122" s="71" t="s">
        <v>90</v>
      </c>
      <c r="J122" s="71"/>
      <c r="K122" s="76">
        <v>0</v>
      </c>
      <c r="L122" s="76">
        <v>2.0843194489305601E-3</v>
      </c>
      <c r="M122" s="76">
        <v>0</v>
      </c>
      <c r="N122" s="76">
        <v>4.410674654742812E-4</v>
      </c>
    </row>
    <row r="123" spans="1:14">
      <c r="A123" s="71" t="s">
        <v>91</v>
      </c>
      <c r="B123" s="71"/>
      <c r="C123" s="72">
        <v>-6.4078396039232928</v>
      </c>
      <c r="D123" s="72">
        <v>-3.5529927498096101</v>
      </c>
      <c r="E123" s="72">
        <v>-3.6163910911610069</v>
      </c>
      <c r="F123" s="72">
        <v>-4.2392450293646018</v>
      </c>
      <c r="I123" s="71" t="s">
        <v>91</v>
      </c>
      <c r="J123" s="71"/>
      <c r="K123" s="72">
        <v>-6.4078396039232928</v>
      </c>
      <c r="L123" s="72">
        <v>-3.5529927498096101</v>
      </c>
      <c r="M123" s="72">
        <v>-3.6163910911610069</v>
      </c>
      <c r="N123" s="72">
        <v>-4.2392450293646018</v>
      </c>
    </row>
    <row r="124" spans="1:14">
      <c r="A124" s="71" t="s">
        <v>92</v>
      </c>
      <c r="B124" s="71"/>
      <c r="C124" s="72">
        <v>0.48504202918177308</v>
      </c>
      <c r="D124" s="72">
        <v>1.78632529357143</v>
      </c>
      <c r="E124" s="72">
        <v>0.86802439764765171</v>
      </c>
      <c r="F124" s="72">
        <v>0.97505286740497354</v>
      </c>
      <c r="I124" s="71" t="s">
        <v>92</v>
      </c>
      <c r="J124" s="71"/>
      <c r="K124" s="72">
        <v>0.48504202918177308</v>
      </c>
      <c r="L124" s="72">
        <v>1.78632529357143</v>
      </c>
      <c r="M124" s="72">
        <v>0.86802439764765171</v>
      </c>
      <c r="N124" s="72">
        <v>0.97505286740497354</v>
      </c>
    </row>
    <row r="125" spans="1:14">
      <c r="A125" s="71" t="s">
        <v>93</v>
      </c>
      <c r="B125" s="71"/>
      <c r="C125" s="72">
        <v>9.6068820037971361E-2</v>
      </c>
      <c r="D125" s="72">
        <v>2.5699658805313799E-2</v>
      </c>
      <c r="E125" s="72">
        <v>0.27482667077857847</v>
      </c>
      <c r="F125" s="72">
        <v>0.18136311695098889</v>
      </c>
      <c r="I125" s="71" t="s">
        <v>93</v>
      </c>
      <c r="J125" s="71"/>
      <c r="K125" s="72">
        <v>9.6068820037971361E-2</v>
      </c>
      <c r="L125" s="72">
        <v>2.5699658805313799E-2</v>
      </c>
      <c r="M125" s="72">
        <v>0.27482667077857847</v>
      </c>
      <c r="N125" s="72">
        <v>0.18136311695098889</v>
      </c>
    </row>
    <row r="126" spans="1:14">
      <c r="A126" s="71" t="s">
        <v>94</v>
      </c>
      <c r="B126" s="71"/>
      <c r="C126" s="72">
        <v>5.8408099666888083</v>
      </c>
      <c r="D126" s="72">
        <v>21.614459497117441</v>
      </c>
      <c r="E126" s="72">
        <v>10.505832439728231</v>
      </c>
      <c r="F126" s="72">
        <v>11.793230127044289</v>
      </c>
      <c r="I126" s="71" t="s">
        <v>94</v>
      </c>
      <c r="J126" s="71"/>
      <c r="K126" s="72">
        <v>5.8408099666888083</v>
      </c>
      <c r="L126" s="72">
        <v>21.614459497117441</v>
      </c>
      <c r="M126" s="72">
        <v>10.505832439728231</v>
      </c>
      <c r="N126" s="72">
        <v>11.793230127044289</v>
      </c>
    </row>
    <row r="127" spans="1:14">
      <c r="A127" s="71" t="s">
        <v>95</v>
      </c>
      <c r="B127" s="71"/>
      <c r="C127" s="72">
        <v>4.4153030277770968</v>
      </c>
      <c r="D127" s="72">
        <v>5.6356434691047603</v>
      </c>
      <c r="E127" s="72">
        <v>4.1252899417720528</v>
      </c>
      <c r="F127" s="72">
        <v>4.5110034395700138</v>
      </c>
      <c r="I127" s="71" t="s">
        <v>95</v>
      </c>
      <c r="J127" s="71"/>
      <c r="K127" s="72">
        <v>4.4153030277770968</v>
      </c>
      <c r="L127" s="72">
        <v>5.6356434691047603</v>
      </c>
      <c r="M127" s="72">
        <v>4.1252899417720528</v>
      </c>
      <c r="N127" s="72">
        <v>4.5110034395700138</v>
      </c>
    </row>
    <row r="128" spans="1:14">
      <c r="A128" s="71" t="s">
        <v>96</v>
      </c>
      <c r="B128" s="71"/>
      <c r="C128" s="76">
        <v>0</v>
      </c>
      <c r="D128" s="76">
        <v>3.3349111182888959E-3</v>
      </c>
      <c r="E128" s="76">
        <v>0</v>
      </c>
      <c r="F128" s="76">
        <v>7.057079447588499E-4</v>
      </c>
      <c r="I128" s="71" t="s">
        <v>96</v>
      </c>
      <c r="J128" s="71"/>
      <c r="K128" s="76">
        <v>0</v>
      </c>
      <c r="L128" s="76">
        <v>3.3349111182888959E-3</v>
      </c>
      <c r="M128" s="76">
        <v>0</v>
      </c>
      <c r="N128" s="76">
        <v>7.057079447588499E-4</v>
      </c>
    </row>
    <row r="129" spans="1:14">
      <c r="A129" s="71" t="s">
        <v>97</v>
      </c>
      <c r="B129" s="71"/>
      <c r="C129" s="72">
        <v>-5.3557679375070348</v>
      </c>
      <c r="D129" s="72">
        <v>-19.828134203546011</v>
      </c>
      <c r="E129" s="72">
        <v>-9.6378080420805752</v>
      </c>
      <c r="F129" s="72">
        <v>-10.81817725963932</v>
      </c>
      <c r="I129" s="71" t="s">
        <v>97</v>
      </c>
      <c r="J129" s="71"/>
      <c r="K129" s="72">
        <v>-5.3557679375070348</v>
      </c>
      <c r="L129" s="72">
        <v>-19.828134203546011</v>
      </c>
      <c r="M129" s="72">
        <v>-9.6378080420805752</v>
      </c>
      <c r="N129" s="72">
        <v>-10.81817725963932</v>
      </c>
    </row>
    <row r="130" spans="1:14">
      <c r="A130" s="71" t="s">
        <v>98</v>
      </c>
      <c r="B130" s="71"/>
      <c r="C130" s="73">
        <v>3766.5746398884139</v>
      </c>
      <c r="D130" s="73">
        <v>12347.086147479071</v>
      </c>
      <c r="E130" s="73">
        <v>30925.883427182031</v>
      </c>
      <c r="F130" s="73">
        <v>11264.858950741271</v>
      </c>
      <c r="I130" s="71" t="s">
        <v>98</v>
      </c>
      <c r="J130" s="71"/>
      <c r="K130" s="73">
        <v>3766.5746398884139</v>
      </c>
      <c r="L130" s="73">
        <v>12347.086147479071</v>
      </c>
      <c r="M130" s="73">
        <v>30925.883427182031</v>
      </c>
      <c r="N130" s="73">
        <v>11264.858950741271</v>
      </c>
    </row>
    <row r="131" spans="1:14">
      <c r="A131" s="71" t="s">
        <v>99</v>
      </c>
      <c r="B131" s="71"/>
      <c r="C131" s="72">
        <v>46.749613457725651</v>
      </c>
      <c r="D131" s="72">
        <v>163.05052989105249</v>
      </c>
      <c r="E131" s="72">
        <v>1343.530394013839</v>
      </c>
      <c r="F131" s="72">
        <v>332.64658246265083</v>
      </c>
      <c r="I131" s="71" t="s">
        <v>99</v>
      </c>
      <c r="J131" s="71"/>
      <c r="K131" s="72">
        <v>46.749613457725651</v>
      </c>
      <c r="L131" s="72">
        <v>163.05052989105249</v>
      </c>
      <c r="M131" s="72">
        <v>1343.530394013839</v>
      </c>
      <c r="N131" s="72">
        <v>332.64658246265083</v>
      </c>
    </row>
    <row r="132" spans="1:14">
      <c r="A132" s="71" t="s">
        <v>100</v>
      </c>
      <c r="B132" s="71"/>
      <c r="C132" s="73">
        <v>6674.6368637850273</v>
      </c>
      <c r="D132" s="73">
        <v>24207.55369578291</v>
      </c>
      <c r="E132" s="73">
        <v>44337.653416469322</v>
      </c>
      <c r="F132" s="73">
        <v>18457.83001071696</v>
      </c>
      <c r="I132" s="71" t="s">
        <v>100</v>
      </c>
      <c r="J132" s="71"/>
      <c r="K132" s="73">
        <v>6674.6368637850273</v>
      </c>
      <c r="L132" s="73">
        <v>24207.55369578291</v>
      </c>
      <c r="M132" s="73">
        <v>44337.653416469322</v>
      </c>
      <c r="N132" s="73">
        <v>18457.83001071696</v>
      </c>
    </row>
    <row r="133" spans="1:14">
      <c r="A133" s="71" t="s">
        <v>101</v>
      </c>
      <c r="B133" s="71"/>
      <c r="C133" s="72">
        <v>1374.773172786829</v>
      </c>
      <c r="D133" s="72">
        <v>4741.6342505612947</v>
      </c>
      <c r="E133" s="72">
        <v>13204.08548474413</v>
      </c>
      <c r="F133" s="72">
        <v>4549.6152796854476</v>
      </c>
      <c r="I133" s="71" t="s">
        <v>101</v>
      </c>
      <c r="J133" s="71"/>
      <c r="K133" s="72">
        <v>1374.773172786829</v>
      </c>
      <c r="L133" s="72">
        <v>4741.6342505612947</v>
      </c>
      <c r="M133" s="72">
        <v>13204.08548474413</v>
      </c>
      <c r="N133" s="72">
        <v>4549.6152796854476</v>
      </c>
    </row>
    <row r="134" spans="1:14">
      <c r="A134" s="71" t="s">
        <v>247</v>
      </c>
      <c r="B134" s="71"/>
      <c r="C134" s="73">
        <v>0</v>
      </c>
      <c r="D134" s="73">
        <v>0</v>
      </c>
      <c r="E134" s="73">
        <v>50.639386000000002</v>
      </c>
      <c r="F134" s="73">
        <v>18.390092810526319</v>
      </c>
      <c r="I134" s="71" t="s">
        <v>247</v>
      </c>
      <c r="J134" s="71"/>
      <c r="K134" s="73">
        <v>0</v>
      </c>
      <c r="L134" s="73">
        <v>0</v>
      </c>
      <c r="M134" s="73">
        <v>50.639386000000002</v>
      </c>
      <c r="N134" s="73">
        <v>18.390092810526319</v>
      </c>
    </row>
    <row r="135" spans="1:14">
      <c r="A135" s="71" t="s">
        <v>102</v>
      </c>
      <c r="B135" s="71"/>
      <c r="C135" s="75">
        <v>177.2070780995532</v>
      </c>
      <c r="D135" s="75">
        <v>196.05883855216649</v>
      </c>
      <c r="E135" s="75">
        <v>143.3674595613949</v>
      </c>
      <c r="F135" s="75">
        <v>163.85318352789821</v>
      </c>
      <c r="I135" s="71" t="s">
        <v>102</v>
      </c>
      <c r="J135" s="71"/>
      <c r="K135" s="75">
        <v>177.2070780995532</v>
      </c>
      <c r="L135" s="75">
        <v>196.05883855216649</v>
      </c>
      <c r="M135" s="75">
        <v>143.3674595613949</v>
      </c>
      <c r="N135" s="75">
        <v>163.85318352789821</v>
      </c>
    </row>
    <row r="136" spans="1:14">
      <c r="A136" s="71" t="s">
        <v>103</v>
      </c>
      <c r="B136" s="71"/>
      <c r="C136" s="72">
        <v>573.55300064585322</v>
      </c>
      <c r="D136" s="72">
        <v>1020.162852119184</v>
      </c>
      <c r="E136" s="72">
        <v>2192.0589152173629</v>
      </c>
      <c r="F136" s="72">
        <v>1004.486295558679</v>
      </c>
      <c r="I136" s="71" t="s">
        <v>103</v>
      </c>
      <c r="J136" s="71"/>
      <c r="K136" s="72">
        <v>573.55300064585322</v>
      </c>
      <c r="L136" s="72">
        <v>1020.162852119184</v>
      </c>
      <c r="M136" s="72">
        <v>2192.0589152173629</v>
      </c>
      <c r="N136" s="72">
        <v>1004.486295558679</v>
      </c>
    </row>
    <row r="137" spans="1:14">
      <c r="A137" s="71" t="s">
        <v>104</v>
      </c>
      <c r="B137" s="71"/>
      <c r="C137" s="72">
        <v>3906.9574024627732</v>
      </c>
      <c r="D137" s="72">
        <v>2532.9327523238298</v>
      </c>
      <c r="E137" s="72">
        <v>11660.52501646907</v>
      </c>
      <c r="F137" s="72">
        <v>5107.6412692710846</v>
      </c>
      <c r="I137" s="71" t="s">
        <v>104</v>
      </c>
      <c r="J137" s="71"/>
      <c r="K137" s="72">
        <v>3906.9574024627732</v>
      </c>
      <c r="L137" s="72">
        <v>2532.9327523238298</v>
      </c>
      <c r="M137" s="72">
        <v>11660.52501646907</v>
      </c>
      <c r="N137" s="72">
        <v>5107.6412692710846</v>
      </c>
    </row>
    <row r="138" spans="1:14">
      <c r="A138" s="71" t="s">
        <v>105</v>
      </c>
      <c r="B138" s="71"/>
      <c r="C138" s="72">
        <v>723.88453101219363</v>
      </c>
      <c r="D138" s="72">
        <v>1126.5604795073291</v>
      </c>
      <c r="E138" s="72">
        <v>6939.5713032198937</v>
      </c>
      <c r="F138" s="72">
        <v>2056.188445210696</v>
      </c>
      <c r="I138" s="71" t="s">
        <v>105</v>
      </c>
      <c r="J138" s="71"/>
      <c r="K138" s="72">
        <v>723.88453101219363</v>
      </c>
      <c r="L138" s="72">
        <v>1126.5604795073291</v>
      </c>
      <c r="M138" s="72">
        <v>6939.5713032198937</v>
      </c>
      <c r="N138" s="72">
        <v>2056.188445210696</v>
      </c>
    </row>
    <row r="139" spans="1:14">
      <c r="A139" s="71" t="s">
        <v>106</v>
      </c>
      <c r="B139" s="71"/>
      <c r="C139" s="75">
        <v>368.276267293876</v>
      </c>
      <c r="D139" s="75">
        <v>174.4042116218892</v>
      </c>
      <c r="E139" s="75">
        <v>407.41368061829382</v>
      </c>
      <c r="F139" s="75">
        <v>337.24850487236722</v>
      </c>
      <c r="I139" s="71" t="s">
        <v>106</v>
      </c>
      <c r="J139" s="71"/>
      <c r="K139" s="75">
        <v>368.276267293876</v>
      </c>
      <c r="L139" s="75">
        <v>174.4042116218892</v>
      </c>
      <c r="M139" s="75">
        <v>407.41368061829382</v>
      </c>
      <c r="N139" s="75">
        <v>337.24850487236722</v>
      </c>
    </row>
    <row r="140" spans="1:14">
      <c r="A140" s="71" t="s">
        <v>107</v>
      </c>
      <c r="B140" s="71"/>
      <c r="C140" s="72">
        <v>469.9550269455687</v>
      </c>
      <c r="D140" s="72">
        <v>417.52121798858968</v>
      </c>
      <c r="E140" s="72">
        <v>425.74436915558238</v>
      </c>
      <c r="F140" s="72">
        <v>434.08142176971609</v>
      </c>
      <c r="I140" s="71" t="s">
        <v>107</v>
      </c>
      <c r="J140" s="71"/>
      <c r="K140" s="72">
        <v>469.9550269455687</v>
      </c>
      <c r="L140" s="72">
        <v>417.52121798858968</v>
      </c>
      <c r="M140" s="72">
        <v>425.74436915558238</v>
      </c>
      <c r="N140" s="72">
        <v>434.08142176971609</v>
      </c>
    </row>
    <row r="141" spans="1:14">
      <c r="A141" s="71" t="s">
        <v>108</v>
      </c>
      <c r="B141" s="71"/>
      <c r="C141" s="72">
        <v>326.0088344026579</v>
      </c>
      <c r="D141" s="72">
        <v>319.91669242016161</v>
      </c>
      <c r="E141" s="72">
        <v>339.41833147503928</v>
      </c>
      <c r="F141" s="72">
        <v>332.23504789598047</v>
      </c>
      <c r="I141" s="71" t="s">
        <v>108</v>
      </c>
      <c r="J141" s="71"/>
      <c r="K141" s="72">
        <v>326.0088344026579</v>
      </c>
      <c r="L141" s="72">
        <v>319.91669242016161</v>
      </c>
      <c r="M141" s="72">
        <v>339.41833147503928</v>
      </c>
      <c r="N141" s="72">
        <v>332.23504789598047</v>
      </c>
    </row>
    <row r="142" spans="1:14">
      <c r="A142" s="71" t="s">
        <v>272</v>
      </c>
      <c r="B142" s="71"/>
      <c r="C142" s="72">
        <v>169.16123131204051</v>
      </c>
      <c r="D142" s="72">
        <v>122.9333978561087</v>
      </c>
      <c r="E142" s="72">
        <v>109.208150004172</v>
      </c>
      <c r="F142" s="72">
        <v>125.80798260220379</v>
      </c>
      <c r="I142" s="71" t="s">
        <v>272</v>
      </c>
      <c r="J142" s="71"/>
      <c r="K142" s="72">
        <v>169.16123131204051</v>
      </c>
      <c r="L142" s="72">
        <v>122.9333978561087</v>
      </c>
      <c r="M142" s="72">
        <v>109.208150004172</v>
      </c>
      <c r="N142" s="72">
        <v>125.80798260220379</v>
      </c>
    </row>
    <row r="143" spans="1:14">
      <c r="A143" s="71" t="s">
        <v>109</v>
      </c>
      <c r="B143" s="71"/>
      <c r="C143" s="72">
        <v>137.21906409453689</v>
      </c>
      <c r="D143" s="72">
        <v>84.968567618319724</v>
      </c>
      <c r="E143" s="72">
        <v>76.941991147895905</v>
      </c>
      <c r="F143" s="72">
        <v>92.379788708523094</v>
      </c>
      <c r="I143" s="71" t="s">
        <v>109</v>
      </c>
      <c r="J143" s="71"/>
      <c r="K143" s="72">
        <v>137.21906409453689</v>
      </c>
      <c r="L143" s="72">
        <v>84.968567618319724</v>
      </c>
      <c r="M143" s="72">
        <v>76.941991147895905</v>
      </c>
      <c r="N143" s="72">
        <v>92.379788708523094</v>
      </c>
    </row>
    <row r="144" spans="1:14">
      <c r="A144" s="71" t="s">
        <v>110</v>
      </c>
      <c r="B144" s="71"/>
      <c r="C144" s="75">
        <v>70.377633873153286</v>
      </c>
      <c r="D144" s="75">
        <v>79.014161293438022</v>
      </c>
      <c r="E144" s="75">
        <v>81.52033540007217</v>
      </c>
      <c r="F144" s="75">
        <v>78.243862261796608</v>
      </c>
      <c r="I144" s="71" t="s">
        <v>110</v>
      </c>
      <c r="J144" s="71"/>
      <c r="K144" s="75">
        <v>70.377633873153286</v>
      </c>
      <c r="L144" s="75">
        <v>79.014161293438022</v>
      </c>
      <c r="M144" s="75">
        <v>81.52033540007217</v>
      </c>
      <c r="N144" s="75">
        <v>78.243862261796608</v>
      </c>
    </row>
    <row r="145" spans="1:14">
      <c r="A145" s="71" t="s">
        <v>111</v>
      </c>
      <c r="B145" s="71"/>
      <c r="C145" s="72">
        <v>51889.793768593758</v>
      </c>
      <c r="D145" s="72">
        <v>76160.848130515238</v>
      </c>
      <c r="E145" s="72">
        <v>235712.03456492419</v>
      </c>
      <c r="F145" s="72">
        <v>94330.278952003428</v>
      </c>
      <c r="I145" s="71" t="s">
        <v>111</v>
      </c>
      <c r="J145" s="71"/>
      <c r="K145" s="72">
        <v>51889.793768593758</v>
      </c>
      <c r="L145" s="72">
        <v>76160.848130515238</v>
      </c>
      <c r="M145" s="72">
        <v>235712.03456492419</v>
      </c>
      <c r="N145" s="72">
        <v>94330.278952003428</v>
      </c>
    </row>
    <row r="146" spans="1:14">
      <c r="A146" s="71" t="s">
        <v>112</v>
      </c>
      <c r="B146" s="71"/>
      <c r="C146" s="72">
        <v>153.15489257942781</v>
      </c>
      <c r="D146" s="72">
        <v>107.10407698546901</v>
      </c>
      <c r="E146" s="72">
        <v>101.0202023560492</v>
      </c>
      <c r="F146" s="72">
        <v>114.1909635878403</v>
      </c>
      <c r="I146" s="71" t="s">
        <v>112</v>
      </c>
      <c r="J146" s="71"/>
      <c r="K146" s="72">
        <v>153.15489257942781</v>
      </c>
      <c r="L146" s="72">
        <v>107.10407698546901</v>
      </c>
      <c r="M146" s="72">
        <v>101.0202023560492</v>
      </c>
      <c r="N146" s="72">
        <v>114.1909635878403</v>
      </c>
    </row>
    <row r="147" spans="1:14">
      <c r="A147" s="77" t="s">
        <v>113</v>
      </c>
      <c r="B147" s="77"/>
      <c r="C147" s="75">
        <v>73.998902537410856</v>
      </c>
      <c r="D147" s="75">
        <v>81.940316588005857</v>
      </c>
      <c r="E147" s="75">
        <v>82.606600037192223</v>
      </c>
      <c r="F147" s="75">
        <v>80.359715839887272</v>
      </c>
      <c r="I147" s="77" t="s">
        <v>113</v>
      </c>
      <c r="J147" s="77"/>
      <c r="K147" s="75">
        <v>73.998902537410856</v>
      </c>
      <c r="L147" s="75">
        <v>81.940316588005857</v>
      </c>
      <c r="M147" s="75">
        <v>82.606600037192223</v>
      </c>
      <c r="N147" s="75">
        <v>80.359715839887272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Tabelle2</vt:lpstr>
      <vt:lpstr>Tabelle1</vt:lpstr>
      <vt:lpstr>Tabelle3</vt:lpstr>
      <vt:lpstr>Tabelle2!Druckbereich</vt:lpstr>
      <vt:lpstr>Tabelle2!Drucktitel</vt:lpstr>
    </vt:vector>
  </TitlesOfParts>
  <Company>BMELV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Roost, Renate</dc:creator>
  <cp:lastModifiedBy>Roost, Renate</cp:lastModifiedBy>
  <cp:lastPrinted>2016-12-20T08:30:10Z</cp:lastPrinted>
  <dcterms:created xsi:type="dcterms:W3CDTF">2014-11-21T08:56:56Z</dcterms:created>
  <dcterms:modified xsi:type="dcterms:W3CDTF">2016-12-20T08:39:02Z</dcterms:modified>
</cp:coreProperties>
</file>