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Referat 624\50 Jahrbuch\20_Tabellen_JB\20_Tabellen_2024\30 Endfassung\Kapitel C\"/>
    </mc:Choice>
  </mc:AlternateContent>
  <bookViews>
    <workbookView xWindow="0" yWindow="0" windowWidth="28305" windowHeight="11970" activeTab="1"/>
  </bookViews>
  <sheets>
    <sheet name="Vorbemerkung" sheetId="18" r:id="rId1"/>
    <sheet name="SJ 2024 Kapitel C, I a" sheetId="19" r:id="rId2"/>
    <sheet name="SJ 2024 Kapitel C, I b" sheetId="20" r:id="rId3"/>
  </sheets>
  <definedNames>
    <definedName name="_xlnm.Print_Area" localSheetId="1">'SJ 2024 Kapitel C, I a'!$A$1:$Q$52</definedName>
    <definedName name="_xlnm.Print_Area" localSheetId="2">'SJ 2024 Kapitel C, I b'!$A$1:$R$42</definedName>
    <definedName name="_xlnm.Print_Area" localSheetId="0">Vorbemerkung!$A$1:$H$13</definedName>
  </definedNames>
  <calcPr calcId="162913"/>
</workbook>
</file>

<file path=xl/calcChain.xml><?xml version="1.0" encoding="utf-8"?>
<calcChain xmlns="http://schemas.openxmlformats.org/spreadsheetml/2006/main">
  <c r="Q22" i="20" l="1"/>
  <c r="Q21" i="20"/>
  <c r="R22" i="20"/>
  <c r="R21" i="20" l="1"/>
  <c r="Q28" i="19" l="1"/>
  <c r="Q34" i="19"/>
  <c r="Q33" i="19"/>
  <c r="Q32" i="19"/>
  <c r="Q31" i="19"/>
  <c r="Q29" i="19"/>
  <c r="Q30" i="19"/>
  <c r="Q38" i="19"/>
  <c r="Q45" i="19"/>
  <c r="Q44" i="19"/>
  <c r="Q40" i="19"/>
  <c r="Q39" i="19"/>
  <c r="R32" i="20"/>
  <c r="R31" i="20"/>
  <c r="R30" i="20"/>
  <c r="R29" i="20"/>
  <c r="R28" i="20"/>
  <c r="R27" i="20"/>
  <c r="Q12" i="20"/>
  <c r="Q11" i="20"/>
  <c r="Q10" i="20"/>
  <c r="Q22" i="19"/>
  <c r="Q21" i="19"/>
  <c r="Q20" i="19"/>
  <c r="Q19" i="19"/>
  <c r="Q18" i="19"/>
  <c r="Q17" i="19"/>
  <c r="Q8" i="19"/>
  <c r="Q12" i="19"/>
  <c r="Q13" i="19"/>
  <c r="Q11" i="19"/>
  <c r="Q10" i="19"/>
  <c r="Q9" i="19"/>
</calcChain>
</file>

<file path=xl/sharedStrings.xml><?xml version="1.0" encoding="utf-8"?>
<sst xmlns="http://schemas.openxmlformats.org/spreadsheetml/2006/main" count="187" uniqueCount="79">
  <si>
    <t>Personengesellschaften</t>
  </si>
  <si>
    <t>Juristische Personen</t>
  </si>
  <si>
    <t>Betriebe insgesamt</t>
  </si>
  <si>
    <t xml:space="preserve">   50 - 100 ha</t>
  </si>
  <si>
    <t xml:space="preserve"> 100 - 200 ha</t>
  </si>
  <si>
    <t>Betriebe</t>
  </si>
  <si>
    <t>% aller jeweiligen Betriebe</t>
  </si>
  <si>
    <t xml:space="preserve"> </t>
  </si>
  <si>
    <t>1 000 ha</t>
  </si>
  <si>
    <t>Merkmal</t>
  </si>
  <si>
    <t>Ackerland</t>
  </si>
  <si>
    <t>Durchschnittsgröße (nach Fläche)</t>
  </si>
  <si>
    <t>ha LF/Betrieb</t>
  </si>
  <si>
    <t xml:space="preserve"> 200 und mehr</t>
  </si>
  <si>
    <t xml:space="preserve">   unter 10 ha</t>
  </si>
  <si>
    <t>Tiere (1 000)</t>
  </si>
  <si>
    <t>Rinder</t>
  </si>
  <si>
    <t>Schweine</t>
  </si>
  <si>
    <t>%</t>
  </si>
  <si>
    <t>Insgesamt</t>
  </si>
  <si>
    <t>Tiere je Betrieb</t>
  </si>
  <si>
    <t xml:space="preserve">Durchschn. Bestandsgröße </t>
  </si>
  <si>
    <t xml:space="preserve"> .   </t>
  </si>
  <si>
    <t>Einzelunternehmen</t>
  </si>
  <si>
    <t>Personen</t>
  </si>
  <si>
    <t xml:space="preserve">Mit betrieblichen Arbeiten </t>
  </si>
  <si>
    <t>dar. Vollbeschäftigte</t>
  </si>
  <si>
    <t>Familienarbeitskräfte</t>
  </si>
  <si>
    <t xml:space="preserve">               50 - 100 ha</t>
  </si>
  <si>
    <t>Familienfremde AK'e</t>
  </si>
  <si>
    <t>Betriebe nach Größenklassen der LF</t>
  </si>
  <si>
    <t>Betriebe
insges.</t>
  </si>
  <si>
    <t>dar. ökolog.
Landbau</t>
  </si>
  <si>
    <t>Anteil
in %</t>
  </si>
  <si>
    <t xml:space="preserve">Personen </t>
  </si>
  <si>
    <t xml:space="preserve">% der Betriebe insgesamt </t>
  </si>
  <si>
    <t xml:space="preserve">   10 -   50 ha</t>
  </si>
  <si>
    <t xml:space="preserve">% der jeweiligen Beschäftigten </t>
  </si>
  <si>
    <t xml:space="preserve">               10 -   50 ha</t>
  </si>
  <si>
    <t xml:space="preserve">             100 - 200 ha</t>
  </si>
  <si>
    <t xml:space="preserve">             200 und mehr</t>
  </si>
  <si>
    <t>Betriebe nach Rechtsformen</t>
  </si>
  <si>
    <t>AK-E</t>
  </si>
  <si>
    <r>
      <t>2016</t>
    </r>
    <r>
      <rPr>
        <sz val="7"/>
        <rFont val="Times New Roman"/>
        <family val="1"/>
      </rPr>
      <t xml:space="preserve"> </t>
    </r>
    <r>
      <rPr>
        <vertAlign val="superscript"/>
        <sz val="7"/>
        <rFont val="Times New Roman"/>
        <family val="1"/>
      </rPr>
      <t>8)</t>
    </r>
  </si>
  <si>
    <r>
      <t xml:space="preserve">LF insgesamt </t>
    </r>
    <r>
      <rPr>
        <b/>
        <vertAlign val="superscript"/>
        <sz val="7"/>
        <rFont val="Times New Roman"/>
        <family val="1"/>
      </rPr>
      <t>1)5)</t>
    </r>
  </si>
  <si>
    <r>
      <t xml:space="preserve">Dauergrünland </t>
    </r>
    <r>
      <rPr>
        <vertAlign val="superscript"/>
        <sz val="7"/>
        <rFont val="Times New Roman"/>
        <family val="1"/>
      </rPr>
      <t>4)</t>
    </r>
  </si>
  <si>
    <t xml:space="preserve">20. Vergleichsdaten zum ökologischen Landbau  </t>
  </si>
  <si>
    <r>
      <t xml:space="preserve">Noch: </t>
    </r>
    <r>
      <rPr>
        <b/>
        <sz val="9"/>
        <rFont val="Times New Roman"/>
        <family val="1"/>
      </rPr>
      <t xml:space="preserve">20. Vergleichsdaten zum ökologischen Landbau  </t>
    </r>
  </si>
  <si>
    <t>Veröffentlicht unter: BMEL-Statistik.de</t>
  </si>
  <si>
    <t>C. Landwirtschaft</t>
  </si>
  <si>
    <t>Vorbemerkungen: Soweit nicht besonders vermerkt, umfasst der Bereich Landwirtschaft auch den Gartenbau und den Weinbau (siehe Kap. C. VIII.).</t>
  </si>
  <si>
    <t>Zahlreiche der hier aufgeführten Ergebnisse stammen aus Erhebungen der auf der Grundlage des Agrarstatistikgesetzes durchgeführten Bundesstatistiken, und zwar sowohl aus jährlichen bzw. mehrmals jährlich durchgeführten Erhebungen, z. B. über Bodennutzung, Ernte und Viehbestände, als auch den in mehrjährigen Abständen durchgeführten Landwirtschaftszählungen und Agrarstrukturerhebungen. Das Statistische Bundesamt veröffentlicht ausführliche Ergebnisse dieser Statistiken für den Bund und die Länder. Regionalergebnisse, soweit verfügbar, werden von den Landesämtern für Statistik sowie in  https://www.regionalstatistik.de angeboten.</t>
  </si>
  <si>
    <t xml:space="preserve">Ferner wurden im Bundesministerium für Ernährung und Landwirtschaft (BMEL) anfallende Ergebnisse aus den sogenannten ”Geschäftsstatistiken” und anderen Berichten aufgenommen. </t>
  </si>
  <si>
    <t xml:space="preserve">Die Kapitel über die Verwendung der pflanzlichen Produktion und die Futtermittelwirtschaft, über die gesamte Nahrungsmittelproduktion sowie über die Berechnung des Produktionswertes und der Vorleistungen sind aus den Ergebnissen der in der BLE über diese Gebiete bearbeiteten Gesamtrechnungen entstanden. </t>
  </si>
  <si>
    <t>I. Betriebe</t>
  </si>
  <si>
    <t xml:space="preserve">Vorbemerkungen: Dieses Kapitel enthält insbesondere Ergebnisse der Landwirtschaftszählung 2010 und der Agrarstrukturerhebung 2016, daneben auch aus früheren Agrarberichterstattungen. Während sich bis 1998 der Erfassungsbereich der totalen Agrarberichterstattung auf alle Betriebe und Besitzeinheiten mit einer landwirtschaftlich oder forstwirtschaftlich genutzten Fläche von jeweils 1 ha und mehr sowie auf alle Betriebe und Besitzeinheiten mit einer landwirtschaftlich genutzten Fläche unter 1 ha (einschließlich der Betriebe ohne landwirtschaftlich genutzte Fläche), deren natürliche Erzeugungseinheiten mindestens einer jährlichen landwirtschaftlichen Markterzeugung von 1 ha landwirtschaftlich genutzter Fläche entsprechen, erstreckte, wurden Forstbetriebe in der Abgrenzung nach der Hauptproduktionsrichtung (siehe unten) in Jahren mit repräsentativer Agrarberichterstattung nicht erfasst. </t>
  </si>
  <si>
    <t>Ab 1999 ist die untere Erfassungsgrenze auf 2 ha LF angehoben worden. Landwirtschaftliche Betriebe mit weniger als 2 ha LF wurden seitdem nur noch erfasst, wenn festgelegte Mindestgrößen ausgewählter Tierkategorien oder Spezialkulturen erreicht werden. Für Forstbetriebe gelten 10 ha Waldfläche als untere Grenze. Ab 2010 wurden die unteren Erfassungsgrenzen landwirtschaftlicher Betriebe weiter erhöht. So gilt statt der 2 ha-Grenze nun ein Flächenumfang von 5 ha LF als Mindestgröße.</t>
  </si>
  <si>
    <t xml:space="preserve">In weiteren Tabellen zur Betriebsstruktur kommt die EU-Typologie für landwirtschaftliche Betriebe (Tabelle 29 - 3030300) zur Anwendung. Dieses Klassifizierungssystem zur Einteilung der Betriebe nach ihrer wirtschaftlichen Ausrichtung (Betriebsform) und zur Bestimmung der wirtschaftlichen Betriebsgröße wurde ab 2010 geändert. Die zuvor verwendeten Standarddeckungsbeiträge (SDB) sind durch Standard-Outputs (SO) ersetzt worden. Wesentlicher Unterschied ist, dass die in den SDB in Ansatz gebrachten variablen Kosten bei den Standard-Output-Werten nicht mehr berücksichtigt werden. Die Standard-Outputs sind definiert als geldwerte Bruttomarktleistung landwirtschaftlicher Erzeugnisse. In Tabelle 31 (3031200) sind die aktuell maßgebenden Standard-Outputwerte  ausgewiesen. </t>
  </si>
  <si>
    <t>Die landwirtschaftlichen Betriebe von Einzelunternehmen können nach dem Erwerbscharakter bzw. nach sozialökonomischen Kriterien in Haupt- und Nebenerwerbsbetriebe gegliedert werden. Ab der Landwirtschaftszählung 2010 erfolgt die Zuordnung nach dem Verhältnis von betrieblichem und außerbetrieblichem Einkommen des Betriebsinhabers bzw. des Inhaberpaares. Haupterwerbsbetriebe sind Betriebe ohne außerbetriebliches Einkommen sowie Betriebe, in denen das betriebliche Einkommen größer ist als das Einkommen aus außerbetrieblichen Quellen. Nebenerwerbsbetriebe sind Betriebe, in denen das außerbetriebliche Einkommen größer ist als das Einkommen aus dem landwirtschaftlichen Betrieb. Die Einkommensangaben beruhen auf der Selbsteinschätzung der Befragten.</t>
  </si>
  <si>
    <t>Fortsetzung Seite 34.</t>
  </si>
  <si>
    <t>Fußnoten siehe nächste Seite.</t>
  </si>
  <si>
    <t>Getreide</t>
  </si>
  <si>
    <t>Hülsenfrüchte</t>
  </si>
  <si>
    <t>dar. mit Rindern</t>
  </si>
  <si>
    <t>Schweinen</t>
  </si>
  <si>
    <t>Betriebe insg.</t>
  </si>
  <si>
    <r>
      <t xml:space="preserve">Flächennutzung </t>
    </r>
    <r>
      <rPr>
        <b/>
        <vertAlign val="superscript"/>
        <sz val="7"/>
        <rFont val="Times New Roman"/>
        <family val="1"/>
      </rPr>
      <t>1)</t>
    </r>
  </si>
  <si>
    <r>
      <t xml:space="preserve">LF der Betriebe </t>
    </r>
    <r>
      <rPr>
        <b/>
        <vertAlign val="superscript"/>
        <sz val="7"/>
        <rFont val="Times New Roman"/>
        <family val="1"/>
      </rPr>
      <t>1)</t>
    </r>
  </si>
  <si>
    <r>
      <t xml:space="preserve">Hackfrüchte </t>
    </r>
    <r>
      <rPr>
        <vertAlign val="superscript"/>
        <sz val="7"/>
        <rFont val="Times New Roman"/>
        <family val="1"/>
      </rPr>
      <t>2)</t>
    </r>
  </si>
  <si>
    <r>
      <t xml:space="preserve">Dauerkulturen </t>
    </r>
    <r>
      <rPr>
        <vertAlign val="superscript"/>
        <sz val="7"/>
        <rFont val="Times New Roman"/>
        <family val="1"/>
      </rPr>
      <t>3)</t>
    </r>
  </si>
  <si>
    <r>
      <t>Betriebe mit Viehhaltung</t>
    </r>
    <r>
      <rPr>
        <sz val="8"/>
        <rFont val="Times New Roman"/>
        <family val="1"/>
      </rPr>
      <t xml:space="preserve"> </t>
    </r>
    <r>
      <rPr>
        <b/>
        <vertAlign val="superscript"/>
        <sz val="7"/>
        <rFont val="Times New Roman"/>
        <family val="1"/>
      </rPr>
      <t>6)</t>
    </r>
  </si>
  <si>
    <r>
      <t>Viehbestand</t>
    </r>
    <r>
      <rPr>
        <b/>
        <sz val="8"/>
        <rFont val="Arial"/>
        <family val="1"/>
      </rPr>
      <t xml:space="preserve"> </t>
    </r>
    <r>
      <rPr>
        <b/>
        <vertAlign val="superscript"/>
        <sz val="7"/>
        <rFont val="Times New Roman"/>
        <family val="1"/>
      </rPr>
      <t>7)</t>
    </r>
  </si>
  <si>
    <r>
      <t>Arbeitskräfte</t>
    </r>
    <r>
      <rPr>
        <sz val="8"/>
        <rFont val="Times New Roman"/>
        <family val="1"/>
      </rPr>
      <t xml:space="preserve"> </t>
    </r>
    <r>
      <rPr>
        <b/>
        <vertAlign val="superscript"/>
        <sz val="7"/>
        <rFont val="Times New Roman"/>
        <family val="1"/>
      </rPr>
      <t>8)</t>
    </r>
  </si>
  <si>
    <t>Betriebliche
Arbeitsleistung</t>
  </si>
  <si>
    <t>dav. Betr. unt. 10 ha LF</t>
  </si>
  <si>
    <t xml:space="preserve">27 500 </t>
  </si>
  <si>
    <t>Q u e l l e: Statistisches Bundesamt: Statistischer Bericht, EVAS-Nummer 41121, 2023: Tabellen 41121-0201.1,</t>
  </si>
  <si>
    <t>41121-0201.2, 41121-0250, 41121-0302, 41121-0601.1; BMEL(723).</t>
  </si>
  <si>
    <t xml:space="preserve">     Beschäftigten insg.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</si>
</sst>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64" formatCode="0.0"/>
    <numFmt numFmtId="165" formatCode="#,##0,_)"/>
    <numFmt numFmtId="166" formatCode="#\ ##0_)"/>
    <numFmt numFmtId="167" formatCode="#\ ##0,_)"/>
    <numFmt numFmtId="168" formatCode="0.0_)"/>
    <numFmt numFmtId="169" formatCode="0_)"/>
    <numFmt numFmtId="170" formatCode="???\ ??0"/>
    <numFmt numFmtId="171" formatCode="#\ ##0_)_)"/>
    <numFmt numFmtId="172" formatCode="#\ ##0,_)_)"/>
    <numFmt numFmtId="173" formatCode="0.0_)_)"/>
    <numFmt numFmtId="174" formatCode="#\ ###\ ##0_)"/>
    <numFmt numFmtId="175" formatCode="#\ ###\ ##0"/>
    <numFmt numFmtId="176" formatCode="#\ ###\ ##0,_)"/>
    <numFmt numFmtId="177" formatCode="#,##0_)"/>
    <numFmt numFmtId="178" formatCode="#\ ###\ ##0.0_)"/>
    <numFmt numFmtId="179" formatCode="#\ ###\ ##.0_)"/>
    <numFmt numFmtId="180" formatCode="###\ ###\ ###\ ##0"/>
  </numFmts>
  <fonts count="52">
    <font>
      <sz val="10"/>
      <name val="Arial"/>
    </font>
    <font>
      <sz val="11"/>
      <color theme="1"/>
      <name val="Calibri"/>
      <family val="2"/>
      <scheme val="minor"/>
    </font>
    <font>
      <sz val="7"/>
      <name val="Times New Roman"/>
      <family val="1"/>
    </font>
    <font>
      <sz val="8"/>
      <name val="Times New Roman"/>
      <family val="1"/>
    </font>
    <font>
      <sz val="9"/>
      <name val="Times New Roman"/>
      <family val="1"/>
    </font>
    <font>
      <b/>
      <sz val="9"/>
      <name val="Times New Roman"/>
      <family val="1"/>
    </font>
    <font>
      <sz val="8"/>
      <color indexed="9"/>
      <name val="Times New Roman"/>
      <family val="1"/>
    </font>
    <font>
      <sz val="7.5"/>
      <name val="Times New Roman"/>
      <family val="1"/>
    </font>
    <font>
      <sz val="8"/>
      <color indexed="23"/>
      <name val="Times New Roman"/>
      <family val="1"/>
    </font>
    <font>
      <b/>
      <sz val="8"/>
      <color indexed="23"/>
      <name val="Times New Roman"/>
      <family val="1"/>
    </font>
    <font>
      <i/>
      <sz val="8"/>
      <color indexed="23"/>
      <name val="Times New Roman"/>
      <family val="1"/>
    </font>
    <font>
      <b/>
      <i/>
      <sz val="8"/>
      <color indexed="23"/>
      <name val="Times New Roman"/>
      <family val="1"/>
    </font>
    <font>
      <sz val="8"/>
      <name val="Arial"/>
      <family val="2"/>
    </font>
    <font>
      <b/>
      <sz val="7.5"/>
      <name val="Times New Roman"/>
      <family val="1"/>
    </font>
    <font>
      <i/>
      <sz val="7.5"/>
      <name val="Times New Roman"/>
      <family val="1"/>
    </font>
    <font>
      <b/>
      <i/>
      <sz val="7.5"/>
      <name val="Times New Roman"/>
      <family val="1"/>
    </font>
    <font>
      <sz val="10"/>
      <name val="Arial"/>
      <family val="2"/>
    </font>
    <font>
      <sz val="11"/>
      <name val="Calibri"/>
      <family val="2"/>
    </font>
    <font>
      <u/>
      <sz val="10"/>
      <color indexed="12"/>
      <name val="Arial"/>
      <family val="2"/>
    </font>
    <font>
      <sz val="11"/>
      <color indexed="8"/>
      <name val="Calibri"/>
      <family val="2"/>
    </font>
    <font>
      <sz val="10"/>
      <name val="MetaNormalLF-Roman"/>
      <family val="2"/>
    </font>
    <font>
      <sz val="10"/>
      <name val="MetaNormalLF-Roman"/>
    </font>
    <font>
      <sz val="11"/>
      <color indexed="9"/>
      <name val="Calibri"/>
      <family val="2"/>
    </font>
    <font>
      <sz val="12"/>
      <name val="Arial"/>
      <family val="2"/>
    </font>
    <font>
      <b/>
      <sz val="11"/>
      <name val="Times New Roman"/>
      <family val="1"/>
    </font>
    <font>
      <sz val="8"/>
      <name val="Times New Roman"/>
      <family val="1"/>
    </font>
    <font>
      <b/>
      <sz val="8"/>
      <name val="Times New Roman"/>
      <family val="1"/>
    </font>
    <font>
      <sz val="7.5"/>
      <name val="Times New Roman"/>
      <family val="1"/>
    </font>
    <font>
      <i/>
      <sz val="7.5"/>
      <name val="Times New Roman"/>
      <family val="1"/>
    </font>
    <font>
      <b/>
      <sz val="7.5"/>
      <name val="Times New Roman"/>
      <family val="1"/>
    </font>
    <font>
      <sz val="7"/>
      <name val="Times New Roman"/>
      <family val="1"/>
    </font>
    <font>
      <i/>
      <sz val="7"/>
      <name val="Times New Roman"/>
      <family val="1"/>
    </font>
    <font>
      <sz val="8"/>
      <color indexed="10"/>
      <name val="Times New Roman"/>
      <family val="1"/>
    </font>
    <font>
      <i/>
      <sz val="8"/>
      <name val="Times New Roman"/>
      <family val="1"/>
    </font>
    <font>
      <vertAlign val="superscript"/>
      <sz val="7"/>
      <name val="Times New Roman"/>
      <family val="1"/>
    </font>
    <font>
      <b/>
      <vertAlign val="superscript"/>
      <sz val="7"/>
      <name val="Times New Roman"/>
      <family val="1"/>
    </font>
    <font>
      <u/>
      <sz val="10"/>
      <color theme="10"/>
      <name val="MetaNormalLF-Roman"/>
      <family val="2"/>
    </font>
    <font>
      <b/>
      <sz val="14"/>
      <color rgb="FF000000"/>
      <name val="Times New Roman"/>
      <family val="1"/>
    </font>
    <font>
      <b/>
      <sz val="8.5"/>
      <color rgb="FF000000"/>
      <name val="Times New Roman"/>
      <family val="1"/>
    </font>
    <font>
      <sz val="8.5"/>
      <color rgb="FF000000"/>
      <name val="Times New Roman"/>
      <family val="1"/>
    </font>
    <font>
      <b/>
      <sz val="11"/>
      <color rgb="FF000000"/>
      <name val="Times New Roman"/>
      <family val="1"/>
    </font>
    <font>
      <sz val="8"/>
      <color rgb="FF000000"/>
      <name val="Times New Roman"/>
      <family val="1"/>
    </font>
    <font>
      <u/>
      <sz val="7.5"/>
      <color indexed="12"/>
      <name val="Arial"/>
      <family val="2"/>
    </font>
    <font>
      <u/>
      <sz val="10"/>
      <color indexed="12"/>
      <name val="MetaNormalLF-Roman"/>
      <family val="2"/>
    </font>
    <font>
      <u/>
      <sz val="12"/>
      <color indexed="12"/>
      <name val="Arial MT"/>
    </font>
    <font>
      <b/>
      <i/>
      <sz val="8"/>
      <name val="Times New Roman"/>
      <family val="1"/>
    </font>
    <font>
      <b/>
      <sz val="8"/>
      <name val="Arial"/>
      <family val="1"/>
    </font>
    <font>
      <sz val="8"/>
      <color theme="1"/>
      <name val="Times New Roman"/>
      <family val="1"/>
    </font>
    <font>
      <b/>
      <sz val="8"/>
      <color theme="1"/>
      <name val="Times New Roman"/>
      <family val="1"/>
    </font>
    <font>
      <sz val="10"/>
      <color theme="1"/>
      <name val="Arial"/>
      <family val="2"/>
    </font>
    <font>
      <u/>
      <sz val="10"/>
      <color theme="10"/>
      <name val="Arial"/>
      <family val="2"/>
    </font>
    <font>
      <sz val="10"/>
      <color theme="1"/>
      <name val="MetaNormalLF-Roman"/>
      <family val="2"/>
    </font>
  </fonts>
  <fills count="11">
    <fill>
      <patternFill patternType="none"/>
    </fill>
    <fill>
      <patternFill patternType="gray125"/>
    </fill>
    <fill>
      <patternFill patternType="solid">
        <fgColor indexed="45"/>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51"/>
      </patternFill>
    </fill>
    <fill>
      <patternFill patternType="solid">
        <fgColor indexed="43"/>
      </patternFill>
    </fill>
    <fill>
      <patternFill patternType="solid">
        <fgColor indexed="53"/>
      </patternFill>
    </fill>
  </fills>
  <borders count="15">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2">
    <xf numFmtId="0" fontId="0" fillId="0" borderId="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4" borderId="0" applyNumberFormat="0" applyBorder="0" applyAlignment="0" applyProtection="0"/>
    <xf numFmtId="0" fontId="19" fillId="3" borderId="0" applyNumberFormat="0" applyBorder="0" applyAlignment="0" applyProtection="0"/>
    <xf numFmtId="0" fontId="19" fillId="7" borderId="0" applyNumberFormat="0" applyBorder="0" applyAlignment="0" applyProtection="0"/>
    <xf numFmtId="0" fontId="19" fillId="3" borderId="0" applyNumberFormat="0" applyBorder="0" applyAlignment="0" applyProtection="0"/>
    <xf numFmtId="0" fontId="19" fillId="6" borderId="0" applyNumberFormat="0" applyBorder="0" applyAlignment="0" applyProtection="0"/>
    <xf numFmtId="0" fontId="19" fillId="9" borderId="0" applyNumberFormat="0" applyBorder="0" applyAlignment="0" applyProtection="0"/>
    <xf numFmtId="0" fontId="19" fillId="2" borderId="0" applyNumberFormat="0" applyBorder="0" applyAlignment="0" applyProtection="0"/>
    <xf numFmtId="0" fontId="19" fillId="3" borderId="0" applyNumberFormat="0" applyBorder="0" applyAlignment="0" applyProtection="0"/>
    <xf numFmtId="0" fontId="19" fillId="7" borderId="0" applyNumberFormat="0" applyBorder="0" applyAlignment="0" applyProtection="0"/>
    <xf numFmtId="0" fontId="22" fillId="3" borderId="0" applyNumberFormat="0" applyBorder="0" applyAlignment="0" applyProtection="0"/>
    <xf numFmtId="0" fontId="22" fillId="10" borderId="0" applyNumberFormat="0" applyBorder="0" applyAlignment="0" applyProtection="0"/>
    <xf numFmtId="0" fontId="22" fillId="8" borderId="0" applyNumberFormat="0" applyBorder="0" applyAlignment="0" applyProtection="0"/>
    <xf numFmtId="0" fontId="22" fillId="2" borderId="0" applyNumberFormat="0" applyBorder="0" applyAlignment="0" applyProtection="0"/>
    <xf numFmtId="0" fontId="22" fillId="3" borderId="0" applyNumberFormat="0" applyBorder="0" applyAlignment="0" applyProtection="0"/>
    <xf numFmtId="0" fontId="22" fillId="6" borderId="0" applyNumberFormat="0" applyBorder="0" applyAlignment="0" applyProtection="0"/>
    <xf numFmtId="0" fontId="18" fillId="0" borderId="0" applyNumberFormat="0" applyFill="0" applyBorder="0" applyAlignment="0" applyProtection="0">
      <alignment vertical="top"/>
      <protection locked="0"/>
    </xf>
    <xf numFmtId="0" fontId="36" fillId="0" borderId="0" applyNumberFormat="0" applyFill="0" applyBorder="0" applyAlignment="0" applyProtection="0"/>
    <xf numFmtId="0" fontId="23" fillId="0" borderId="0"/>
    <xf numFmtId="0" fontId="16" fillId="0" borderId="0"/>
    <xf numFmtId="0" fontId="16" fillId="0" borderId="0"/>
    <xf numFmtId="0" fontId="16" fillId="0" borderId="0"/>
    <xf numFmtId="0" fontId="16" fillId="0" borderId="0"/>
    <xf numFmtId="0" fontId="16" fillId="0" borderId="0"/>
    <xf numFmtId="0" fontId="20" fillId="0" borderId="0"/>
    <xf numFmtId="0" fontId="21" fillId="0" borderId="0"/>
    <xf numFmtId="0" fontId="43"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20" fillId="0" borderId="0"/>
    <xf numFmtId="0" fontId="16" fillId="0" borderId="0"/>
    <xf numFmtId="0" fontId="18" fillId="0" borderId="0" applyNumberFormat="0" applyFill="0" applyBorder="0" applyAlignment="0" applyProtection="0">
      <alignment vertical="top"/>
      <protection locked="0"/>
    </xf>
    <xf numFmtId="0" fontId="16" fillId="0" borderId="0"/>
    <xf numFmtId="0" fontId="1" fillId="0" borderId="0"/>
    <xf numFmtId="0" fontId="16" fillId="0" borderId="0"/>
    <xf numFmtId="0" fontId="49" fillId="0" borderId="0"/>
    <xf numFmtId="0" fontId="16" fillId="0" borderId="0"/>
    <xf numFmtId="0" fontId="50" fillId="0" borderId="0" applyNumberFormat="0" applyFill="0" applyBorder="0" applyAlignment="0" applyProtection="0"/>
    <xf numFmtId="0" fontId="49" fillId="0" borderId="0"/>
    <xf numFmtId="0" fontId="49" fillId="0" borderId="0"/>
    <xf numFmtId="0" fontId="49" fillId="0" borderId="0"/>
    <xf numFmtId="0" fontId="51" fillId="0" borderId="0"/>
    <xf numFmtId="0" fontId="16" fillId="0" borderId="0"/>
    <xf numFmtId="0" fontId="16" fillId="0" borderId="0"/>
    <xf numFmtId="0" fontId="16" fillId="0" borderId="0"/>
    <xf numFmtId="0" fontId="16" fillId="0" borderId="0"/>
    <xf numFmtId="0" fontId="1" fillId="0" borderId="0"/>
    <xf numFmtId="0" fontId="51" fillId="0" borderId="0"/>
  </cellStyleXfs>
  <cellXfs count="301">
    <xf numFmtId="0" fontId="0" fillId="0" borderId="0" xfId="0"/>
    <xf numFmtId="0" fontId="2" fillId="0" borderId="0" xfId="0" applyFont="1" applyAlignment="1">
      <alignment horizontal="right"/>
    </xf>
    <xf numFmtId="0" fontId="2" fillId="0" borderId="0" xfId="0" applyFont="1"/>
    <xf numFmtId="0" fontId="3" fillId="0" borderId="1" xfId="0" applyFont="1" applyBorder="1"/>
    <xf numFmtId="0" fontId="3" fillId="0" borderId="0" xfId="0" applyFont="1"/>
    <xf numFmtId="0" fontId="3" fillId="0" borderId="0" xfId="0" applyFont="1" applyBorder="1"/>
    <xf numFmtId="0" fontId="3" fillId="0" borderId="2" xfId="0" applyFont="1" applyBorder="1"/>
    <xf numFmtId="0" fontId="3" fillId="0" borderId="3" xfId="0" applyFont="1" applyBorder="1"/>
    <xf numFmtId="0" fontId="6" fillId="0" borderId="0" xfId="0" applyFont="1" applyBorder="1"/>
    <xf numFmtId="0" fontId="3" fillId="0" borderId="0" xfId="0" applyFont="1" applyFill="1" applyBorder="1"/>
    <xf numFmtId="0" fontId="3" fillId="0" borderId="2" xfId="0" applyFont="1" applyFill="1" applyBorder="1"/>
    <xf numFmtId="0" fontId="8" fillId="0" borderId="0" xfId="0" applyFont="1" applyBorder="1"/>
    <xf numFmtId="0" fontId="8" fillId="0" borderId="0" xfId="0" applyFont="1"/>
    <xf numFmtId="0" fontId="3" fillId="0" borderId="0" xfId="0" applyFont="1" applyFill="1"/>
    <xf numFmtId="0" fontId="6" fillId="0" borderId="0" xfId="0" applyFont="1" applyFill="1" applyBorder="1"/>
    <xf numFmtId="0" fontId="8" fillId="0" borderId="0" xfId="0" applyFont="1" applyFill="1" applyBorder="1"/>
    <xf numFmtId="0" fontId="9" fillId="0" borderId="0" xfId="0" applyFont="1" applyFill="1" applyBorder="1" applyAlignment="1">
      <alignment vertical="center"/>
    </xf>
    <xf numFmtId="0" fontId="8" fillId="0" borderId="0" xfId="0" applyFont="1" applyFill="1" applyBorder="1" applyAlignment="1">
      <alignment vertical="center"/>
    </xf>
    <xf numFmtId="170" fontId="8" fillId="0" borderId="0" xfId="0" applyNumberFormat="1" applyFont="1" applyFill="1" applyBorder="1" applyAlignment="1">
      <alignment horizontal="center" vertical="center"/>
    </xf>
    <xf numFmtId="168" fontId="10" fillId="0" borderId="0" xfId="0" applyNumberFormat="1" applyFont="1" applyFill="1" applyBorder="1" applyAlignment="1">
      <alignment horizontal="right" vertical="center"/>
    </xf>
    <xf numFmtId="0" fontId="8" fillId="0" borderId="0" xfId="0" applyFont="1" applyFill="1"/>
    <xf numFmtId="170" fontId="9" fillId="0" borderId="0" xfId="0" applyNumberFormat="1" applyFont="1" applyFill="1" applyBorder="1" applyAlignment="1">
      <alignment horizontal="center" vertical="center"/>
    </xf>
    <xf numFmtId="169" fontId="11" fillId="0" borderId="0" xfId="0" applyNumberFormat="1" applyFont="1" applyFill="1" applyBorder="1" applyAlignment="1">
      <alignment horizontal="right" vertical="center"/>
    </xf>
    <xf numFmtId="170" fontId="8" fillId="0" borderId="0" xfId="0" applyNumberFormat="1" applyFont="1" applyFill="1" applyBorder="1" applyAlignment="1">
      <alignment horizontal="center"/>
    </xf>
    <xf numFmtId="169" fontId="10" fillId="0" borderId="0" xfId="0" applyNumberFormat="1" applyFont="1" applyFill="1" applyBorder="1" applyAlignment="1">
      <alignment horizontal="right"/>
    </xf>
    <xf numFmtId="170" fontId="9" fillId="0" borderId="0" xfId="0" applyNumberFormat="1" applyFont="1" applyFill="1" applyBorder="1" applyAlignment="1">
      <alignment horizontal="center"/>
    </xf>
    <xf numFmtId="169" fontId="11" fillId="0" borderId="0" xfId="0" applyNumberFormat="1" applyFont="1" applyFill="1" applyBorder="1" applyAlignment="1">
      <alignment horizontal="right"/>
    </xf>
    <xf numFmtId="170" fontId="9" fillId="0" borderId="0" xfId="0" quotePrefix="1" applyNumberFormat="1" applyFont="1" applyFill="1" applyBorder="1" applyAlignment="1">
      <alignment horizontal="right"/>
    </xf>
    <xf numFmtId="168" fontId="10" fillId="0" borderId="0" xfId="0" applyNumberFormat="1" applyFont="1" applyFill="1" applyBorder="1"/>
    <xf numFmtId="165" fontId="8" fillId="0" borderId="0" xfId="0" applyNumberFormat="1" applyFont="1" applyFill="1" applyBorder="1" applyAlignment="1">
      <alignment horizontal="center"/>
    </xf>
    <xf numFmtId="1" fontId="10" fillId="0" borderId="0" xfId="0" applyNumberFormat="1" applyFont="1" applyFill="1" applyBorder="1" applyAlignment="1">
      <alignment horizontal="right"/>
    </xf>
    <xf numFmtId="164" fontId="10" fillId="0" borderId="0" xfId="0" applyNumberFormat="1" applyFont="1" applyFill="1" applyBorder="1" applyAlignment="1">
      <alignment horizontal="right"/>
    </xf>
    <xf numFmtId="168" fontId="8" fillId="0" borderId="0" xfId="0" applyNumberFormat="1" applyFont="1" applyFill="1" applyBorder="1"/>
    <xf numFmtId="0" fontId="10" fillId="0" borderId="0" xfId="0" applyFont="1" applyFill="1" applyBorder="1"/>
    <xf numFmtId="169" fontId="10" fillId="0" borderId="0" xfId="0" applyNumberFormat="1" applyFont="1" applyFill="1" applyBorder="1"/>
    <xf numFmtId="169" fontId="11" fillId="0" borderId="0" xfId="0" applyNumberFormat="1" applyFont="1" applyFill="1" applyBorder="1" applyAlignment="1">
      <alignment vertical="center"/>
    </xf>
    <xf numFmtId="0" fontId="6" fillId="0" borderId="2" xfId="0" applyFont="1" applyBorder="1"/>
    <xf numFmtId="0" fontId="13" fillId="0" borderId="0" xfId="0" applyFont="1" applyBorder="1" applyAlignment="1">
      <alignment vertical="center"/>
    </xf>
    <xf numFmtId="0" fontId="2" fillId="0" borderId="4" xfId="0" applyFont="1" applyBorder="1"/>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xf numFmtId="0" fontId="2" fillId="0" borderId="1" xfId="0" applyFont="1" applyBorder="1"/>
    <xf numFmtId="0" fontId="2" fillId="0" borderId="7" xfId="0" applyFont="1" applyBorder="1" applyAlignment="1">
      <alignment horizontal="center" vertical="center"/>
    </xf>
    <xf numFmtId="0" fontId="7" fillId="0" borderId="0" xfId="0" applyFont="1" applyBorder="1" applyAlignment="1">
      <alignment vertical="center"/>
    </xf>
    <xf numFmtId="170" fontId="13" fillId="0" borderId="0" xfId="0" quotePrefix="1" applyNumberFormat="1" applyFont="1" applyBorder="1" applyAlignment="1">
      <alignment horizontal="center" vertical="center"/>
    </xf>
    <xf numFmtId="0" fontId="14" fillId="0" borderId="0" xfId="0" applyFont="1" applyBorder="1" applyAlignment="1">
      <alignment horizontal="right" vertical="center"/>
    </xf>
    <xf numFmtId="164" fontId="14" fillId="0" borderId="0" xfId="0" applyNumberFormat="1" applyFont="1" applyBorder="1" applyAlignment="1">
      <alignment horizontal="right" vertical="center"/>
    </xf>
    <xf numFmtId="164" fontId="14" fillId="0" borderId="8" xfId="0" applyNumberFormat="1" applyFont="1" applyBorder="1" applyAlignment="1">
      <alignment horizontal="right" vertical="center"/>
    </xf>
    <xf numFmtId="0" fontId="7" fillId="0" borderId="0" xfId="0" applyFont="1"/>
    <xf numFmtId="0" fontId="14" fillId="0" borderId="0" xfId="0" applyFont="1" applyBorder="1" applyAlignment="1">
      <alignment vertical="center"/>
    </xf>
    <xf numFmtId="0" fontId="14" fillId="0" borderId="5" xfId="0" applyFont="1" applyBorder="1" applyAlignment="1">
      <alignment vertical="center"/>
    </xf>
    <xf numFmtId="0" fontId="14" fillId="0" borderId="8" xfId="0" applyFont="1" applyBorder="1" applyAlignment="1">
      <alignment vertical="center"/>
    </xf>
    <xf numFmtId="168" fontId="14" fillId="0" borderId="0" xfId="0" applyNumberFormat="1" applyFont="1" applyBorder="1" applyAlignment="1">
      <alignment vertical="center"/>
    </xf>
    <xf numFmtId="166" fontId="7" fillId="0" borderId="0" xfId="0" applyNumberFormat="1" applyFont="1" applyBorder="1" applyAlignment="1">
      <alignment vertical="center"/>
    </xf>
    <xf numFmtId="175" fontId="7" fillId="0" borderId="0" xfId="0" applyNumberFormat="1" applyFont="1" applyBorder="1" applyAlignment="1">
      <alignment horizontal="center" vertical="center"/>
    </xf>
    <xf numFmtId="168" fontId="14" fillId="0" borderId="2" xfId="0" applyNumberFormat="1" applyFont="1" applyBorder="1" applyAlignment="1">
      <alignment vertical="center"/>
    </xf>
    <xf numFmtId="168" fontId="14" fillId="0" borderId="3" xfId="0" applyNumberFormat="1" applyFont="1" applyBorder="1" applyAlignment="1">
      <alignment vertical="center"/>
    </xf>
    <xf numFmtId="0" fontId="7" fillId="0" borderId="0" xfId="0" applyFont="1" applyBorder="1" applyAlignment="1">
      <alignment horizontal="center" vertical="center"/>
    </xf>
    <xf numFmtId="0" fontId="7" fillId="0" borderId="8" xfId="0" applyFont="1" applyBorder="1" applyAlignment="1">
      <alignment horizontal="center" vertical="center"/>
    </xf>
    <xf numFmtId="0" fontId="2" fillId="0" borderId="0" xfId="0" applyFont="1" applyAlignment="1">
      <alignment horizontal="justify" readingOrder="1"/>
    </xf>
    <xf numFmtId="0" fontId="17" fillId="0" borderId="0" xfId="0" applyFont="1"/>
    <xf numFmtId="0" fontId="2" fillId="0" borderId="0" xfId="0" applyFont="1" applyBorder="1" applyAlignment="1">
      <alignment horizontal="right"/>
    </xf>
    <xf numFmtId="174" fontId="7" fillId="0" borderId="2" xfId="0" applyNumberFormat="1" applyFont="1" applyFill="1" applyBorder="1" applyAlignment="1">
      <alignment horizontal="right" vertical="center"/>
    </xf>
    <xf numFmtId="0" fontId="25" fillId="0" borderId="0" xfId="0" applyFont="1"/>
    <xf numFmtId="0" fontId="25" fillId="0" borderId="2" xfId="0" applyFont="1" applyBorder="1"/>
    <xf numFmtId="0" fontId="25" fillId="0" borderId="6" xfId="0" applyFont="1" applyBorder="1"/>
    <xf numFmtId="0" fontId="25" fillId="0" borderId="4" xfId="0" applyFont="1" applyBorder="1"/>
    <xf numFmtId="0" fontId="26" fillId="0" borderId="0" xfId="0" applyFont="1" applyBorder="1" applyAlignment="1">
      <alignment horizontal="left"/>
    </xf>
    <xf numFmtId="0" fontId="25" fillId="0" borderId="0" xfId="0" applyFont="1" applyBorder="1"/>
    <xf numFmtId="0" fontId="25" fillId="0" borderId="0" xfId="0" applyFont="1" applyBorder="1" applyAlignment="1">
      <alignment horizontal="left"/>
    </xf>
    <xf numFmtId="0" fontId="25" fillId="0" borderId="8" xfId="0" applyFont="1" applyBorder="1" applyAlignment="1">
      <alignment horizontal="left"/>
    </xf>
    <xf numFmtId="0" fontId="29" fillId="0" borderId="0" xfId="0" applyFont="1" applyBorder="1" applyAlignment="1"/>
    <xf numFmtId="0" fontId="27" fillId="0" borderId="0" xfId="0" applyFont="1" applyBorder="1"/>
    <xf numFmtId="168" fontId="29" fillId="0" borderId="0" xfId="0" applyNumberFormat="1" applyFont="1" applyBorder="1" applyAlignment="1"/>
    <xf numFmtId="170" fontId="29" fillId="0" borderId="0" xfId="0" applyNumberFormat="1" applyFont="1" applyBorder="1" applyAlignment="1">
      <alignment horizontal="center"/>
    </xf>
    <xf numFmtId="168" fontId="29" fillId="0" borderId="2" xfId="0" applyNumberFormat="1" applyFont="1" applyBorder="1" applyAlignment="1"/>
    <xf numFmtId="168" fontId="29" fillId="0" borderId="3" xfId="0" applyNumberFormat="1" applyFont="1" applyBorder="1" applyAlignment="1"/>
    <xf numFmtId="0" fontId="25" fillId="0" borderId="9" xfId="0" applyFont="1" applyBorder="1"/>
    <xf numFmtId="0" fontId="27" fillId="0" borderId="8" xfId="0" applyFont="1" applyBorder="1"/>
    <xf numFmtId="0" fontId="25" fillId="0" borderId="1" xfId="0" applyFont="1" applyBorder="1"/>
    <xf numFmtId="0" fontId="27" fillId="0" borderId="2" xfId="0" applyFont="1" applyBorder="1" applyAlignment="1">
      <alignment vertical="center"/>
    </xf>
    <xf numFmtId="170" fontId="27" fillId="0" borderId="2" xfId="0" applyNumberFormat="1" applyFont="1" applyBorder="1" applyAlignment="1">
      <alignment horizontal="center" vertical="center"/>
    </xf>
    <xf numFmtId="0" fontId="28" fillId="0" borderId="2" xfId="0" applyFont="1" applyBorder="1" applyAlignment="1">
      <alignment vertical="center"/>
    </xf>
    <xf numFmtId="0" fontId="28" fillId="0" borderId="3" xfId="0" applyFont="1" applyBorder="1" applyAlignment="1">
      <alignment vertical="center"/>
    </xf>
    <xf numFmtId="0" fontId="27" fillId="0" borderId="0" xfId="0" applyFont="1" applyBorder="1" applyAlignment="1">
      <alignment vertical="top"/>
    </xf>
    <xf numFmtId="166" fontId="27" fillId="0" borderId="2" xfId="0" applyNumberFormat="1" applyFont="1" applyBorder="1" applyAlignment="1">
      <alignment vertical="top"/>
    </xf>
    <xf numFmtId="166" fontId="27" fillId="0" borderId="0" xfId="0" applyNumberFormat="1" applyFont="1" applyBorder="1" applyAlignment="1">
      <alignment vertical="top"/>
    </xf>
    <xf numFmtId="169" fontId="28" fillId="0" borderId="0" xfId="0" applyNumberFormat="1" applyFont="1" applyBorder="1" applyAlignment="1">
      <alignment vertical="top"/>
    </xf>
    <xf numFmtId="172" fontId="27" fillId="0" borderId="0" xfId="0" applyNumberFormat="1" applyFont="1" applyBorder="1"/>
    <xf numFmtId="171" fontId="27" fillId="0" borderId="0" xfId="0" applyNumberFormat="1" applyFont="1" applyBorder="1"/>
    <xf numFmtId="0" fontId="25" fillId="0" borderId="8" xfId="0" applyFont="1" applyBorder="1"/>
    <xf numFmtId="0" fontId="27" fillId="0" borderId="2" xfId="0" applyFont="1" applyBorder="1"/>
    <xf numFmtId="0" fontId="25" fillId="0" borderId="3" xfId="0" applyFont="1" applyBorder="1"/>
    <xf numFmtId="0" fontId="30" fillId="0" borderId="0" xfId="0" applyFont="1"/>
    <xf numFmtId="165" fontId="30" fillId="0" borderId="0" xfId="0" applyNumberFormat="1" applyFont="1" applyBorder="1"/>
    <xf numFmtId="165" fontId="30" fillId="0" borderId="0" xfId="0" applyNumberFormat="1" applyFont="1" applyBorder="1" applyAlignment="1">
      <alignment horizontal="right"/>
    </xf>
    <xf numFmtId="1" fontId="31" fillId="0" borderId="0" xfId="0" applyNumberFormat="1" applyFont="1" applyBorder="1" applyAlignment="1">
      <alignment horizontal="right"/>
    </xf>
    <xf numFmtId="0" fontId="32" fillId="0" borderId="0" xfId="0" applyFont="1"/>
    <xf numFmtId="165" fontId="25" fillId="0" borderId="0" xfId="0" applyNumberFormat="1" applyFont="1" applyBorder="1"/>
    <xf numFmtId="177" fontId="25" fillId="0" borderId="0" xfId="0" applyNumberFormat="1" applyFont="1" applyBorder="1"/>
    <xf numFmtId="164" fontId="33" fillId="0" borderId="0" xfId="0" applyNumberFormat="1" applyFont="1" applyBorder="1"/>
    <xf numFmtId="179" fontId="25" fillId="0" borderId="0" xfId="0" applyNumberFormat="1" applyFont="1" applyBorder="1"/>
    <xf numFmtId="179" fontId="25" fillId="0" borderId="0" xfId="0" applyNumberFormat="1" applyFont="1"/>
    <xf numFmtId="0" fontId="7" fillId="0" borderId="5" xfId="0" applyFont="1" applyBorder="1" applyAlignment="1">
      <alignment horizontal="center" vertical="center"/>
    </xf>
    <xf numFmtId="0" fontId="8" fillId="0" borderId="0" xfId="0" applyFont="1" applyFill="1" applyBorder="1" applyAlignment="1">
      <alignment horizontal="center"/>
    </xf>
    <xf numFmtId="0" fontId="2" fillId="0" borderId="0" xfId="0" applyFont="1" applyFill="1" applyBorder="1"/>
    <xf numFmtId="0" fontId="3" fillId="0" borderId="0" xfId="22" applyFont="1"/>
    <xf numFmtId="0" fontId="3" fillId="0" borderId="0" xfId="22" applyFont="1" applyAlignment="1">
      <alignment horizontal="right"/>
    </xf>
    <xf numFmtId="0" fontId="3" fillId="0" borderId="0" xfId="22" applyFont="1" applyBorder="1"/>
    <xf numFmtId="0" fontId="16" fillId="0" borderId="0" xfId="22"/>
    <xf numFmtId="0" fontId="38" fillId="0" borderId="0" xfId="22" applyFont="1" applyAlignment="1">
      <alignment horizontal="justify" vertical="center"/>
    </xf>
    <xf numFmtId="0" fontId="39" fillId="0" borderId="0" xfId="22" applyFont="1" applyAlignment="1">
      <alignment horizontal="left" vertical="top" wrapText="1"/>
    </xf>
    <xf numFmtId="0" fontId="41" fillId="0" borderId="0" xfId="22" applyFont="1" applyAlignment="1">
      <alignment horizontal="center" vertical="center"/>
    </xf>
    <xf numFmtId="0" fontId="26" fillId="0" borderId="0" xfId="0" applyFont="1"/>
    <xf numFmtId="2" fontId="25" fillId="0" borderId="0" xfId="0" applyNumberFormat="1" applyFont="1" applyAlignment="1">
      <alignment horizontal="right"/>
    </xf>
    <xf numFmtId="0" fontId="15" fillId="0" borderId="0" xfId="0" applyFont="1" applyBorder="1" applyAlignment="1">
      <alignment vertical="center"/>
    </xf>
    <xf numFmtId="0" fontId="15" fillId="0" borderId="8" xfId="0" applyFont="1" applyBorder="1" applyAlignment="1">
      <alignment vertical="center"/>
    </xf>
    <xf numFmtId="0" fontId="3" fillId="0" borderId="0" xfId="0" applyFont="1" applyBorder="1" applyAlignment="1">
      <alignment horizontal="right" indent="1"/>
    </xf>
    <xf numFmtId="166" fontId="3" fillId="0" borderId="0" xfId="0" applyNumberFormat="1" applyFont="1" applyBorder="1" applyAlignment="1"/>
    <xf numFmtId="168" fontId="33" fillId="0" borderId="0" xfId="0" applyNumberFormat="1" applyFont="1" applyBorder="1" applyAlignment="1"/>
    <xf numFmtId="168" fontId="33" fillId="0" borderId="8" xfId="0" applyNumberFormat="1" applyFont="1" applyBorder="1" applyAlignment="1"/>
    <xf numFmtId="168" fontId="33" fillId="0" borderId="0" xfId="0" applyNumberFormat="1" applyFont="1" applyBorder="1" applyAlignment="1">
      <alignment horizontal="right" vertical="center"/>
    </xf>
    <xf numFmtId="0" fontId="26" fillId="0" borderId="0" xfId="0" applyFont="1" applyBorder="1" applyAlignment="1">
      <alignment horizontal="left" vertical="center" wrapText="1"/>
    </xf>
    <xf numFmtId="175" fontId="26" fillId="0" borderId="0" xfId="0" applyNumberFormat="1" applyFont="1" applyBorder="1" applyAlignment="1"/>
    <xf numFmtId="166" fontId="26" fillId="0" borderId="0" xfId="0" applyNumberFormat="1" applyFont="1" applyBorder="1" applyAlignment="1"/>
    <xf numFmtId="168" fontId="45" fillId="0" borderId="0" xfId="0" applyNumberFormat="1" applyFont="1" applyBorder="1" applyAlignment="1"/>
    <xf numFmtId="168" fontId="45" fillId="0" borderId="8" xfId="0" applyNumberFormat="1" applyFont="1" applyBorder="1" applyAlignment="1"/>
    <xf numFmtId="0" fontId="26" fillId="0" borderId="11" xfId="0" applyFont="1" applyBorder="1" applyAlignment="1">
      <alignment horizontal="left" vertical="center"/>
    </xf>
    <xf numFmtId="0" fontId="3" fillId="0" borderId="10" xfId="0" applyFont="1" applyBorder="1" applyAlignment="1">
      <alignment horizontal="center" vertical="center" wrapText="1"/>
    </xf>
    <xf numFmtId="0" fontId="26" fillId="0" borderId="0" xfId="0" applyFont="1" applyBorder="1" applyAlignment="1"/>
    <xf numFmtId="168" fontId="3" fillId="0" borderId="0" xfId="0" applyNumberFormat="1" applyFont="1" applyBorder="1" applyAlignment="1"/>
    <xf numFmtId="0" fontId="3" fillId="0" borderId="0" xfId="0" applyFont="1" applyBorder="1" applyAlignment="1">
      <alignment horizontal="center"/>
    </xf>
    <xf numFmtId="168" fontId="3" fillId="0" borderId="5" xfId="0" applyNumberFormat="1" applyFont="1" applyBorder="1" applyAlignment="1"/>
    <xf numFmtId="168" fontId="3" fillId="0" borderId="7" xfId="0" applyNumberFormat="1" applyFont="1" applyBorder="1" applyAlignment="1"/>
    <xf numFmtId="170" fontId="3" fillId="0" borderId="0" xfId="0" applyNumberFormat="1" applyFont="1" applyBorder="1" applyAlignment="1">
      <alignment horizontal="center"/>
    </xf>
    <xf numFmtId="168" fontId="3" fillId="0" borderId="0" xfId="0" applyNumberFormat="1" applyFont="1" applyBorder="1"/>
    <xf numFmtId="168" fontId="26" fillId="0" borderId="0" xfId="0" applyNumberFormat="1" applyFont="1" applyBorder="1" applyAlignment="1">
      <alignment horizontal="right"/>
    </xf>
    <xf numFmtId="168" fontId="3" fillId="0" borderId="0" xfId="0" applyNumberFormat="1" applyFont="1" applyFill="1" applyBorder="1"/>
    <xf numFmtId="166" fontId="3" fillId="0" borderId="0" xfId="0" applyNumberFormat="1" applyFont="1" applyBorder="1" applyAlignment="1">
      <alignment vertical="center"/>
    </xf>
    <xf numFmtId="168" fontId="33" fillId="0" borderId="0" xfId="0" applyNumberFormat="1" applyFont="1" applyBorder="1" applyAlignment="1">
      <alignment vertical="center"/>
    </xf>
    <xf numFmtId="168" fontId="33" fillId="0" borderId="8" xfId="0" applyNumberFormat="1" applyFont="1" applyBorder="1" applyAlignment="1">
      <alignment vertical="center"/>
    </xf>
    <xf numFmtId="166" fontId="26" fillId="0" borderId="0" xfId="0" applyNumberFormat="1" applyFont="1" applyBorder="1" applyAlignment="1">
      <alignment vertical="center"/>
    </xf>
    <xf numFmtId="168" fontId="45" fillId="0" borderId="0" xfId="0" applyNumberFormat="1" applyFont="1" applyBorder="1" applyAlignment="1">
      <alignment vertical="center"/>
    </xf>
    <xf numFmtId="168" fontId="45" fillId="0" borderId="8" xfId="0" applyNumberFormat="1" applyFont="1" applyBorder="1" applyAlignment="1">
      <alignment vertical="center"/>
    </xf>
    <xf numFmtId="168" fontId="33" fillId="0" borderId="0" xfId="0" applyNumberFormat="1" applyFont="1" applyBorder="1" applyAlignment="1">
      <alignment horizontal="right"/>
    </xf>
    <xf numFmtId="170" fontId="26" fillId="0" borderId="0" xfId="0" applyNumberFormat="1" applyFont="1" applyBorder="1" applyAlignment="1">
      <alignment horizontal="center" vertical="center"/>
    </xf>
    <xf numFmtId="168" fontId="3" fillId="0" borderId="0" xfId="0" applyNumberFormat="1" applyFont="1" applyBorder="1" applyAlignment="1">
      <alignment horizontal="right"/>
    </xf>
    <xf numFmtId="0" fontId="26" fillId="0" borderId="12" xfId="0" applyFont="1" applyBorder="1" applyAlignment="1">
      <alignment vertical="center" wrapText="1"/>
    </xf>
    <xf numFmtId="0" fontId="26" fillId="0" borderId="0" xfId="0" applyFont="1" applyBorder="1"/>
    <xf numFmtId="0" fontId="3" fillId="0" borderId="5" xfId="0" applyFont="1" applyBorder="1"/>
    <xf numFmtId="0" fontId="3" fillId="0" borderId="7" xfId="0" applyFont="1" applyBorder="1"/>
    <xf numFmtId="166" fontId="3" fillId="0" borderId="0" xfId="0" applyNumberFormat="1" applyFont="1" applyFill="1" applyBorder="1" applyAlignment="1"/>
    <xf numFmtId="174" fontId="3" fillId="0" borderId="0" xfId="0" applyNumberFormat="1" applyFont="1" applyBorder="1" applyAlignment="1">
      <alignment horizontal="right"/>
    </xf>
    <xf numFmtId="0" fontId="3" fillId="0" borderId="0" xfId="0" applyFont="1" applyBorder="1" applyAlignment="1">
      <alignment horizontal="left" indent="1"/>
    </xf>
    <xf numFmtId="176" fontId="3" fillId="0" borderId="0" xfId="0" applyNumberFormat="1" applyFont="1" applyFill="1" applyBorder="1" applyAlignment="1">
      <alignment horizontal="right"/>
    </xf>
    <xf numFmtId="0" fontId="3" fillId="0" borderId="0" xfId="0" applyFont="1" applyBorder="1" applyAlignment="1">
      <alignment horizontal="left" vertical="center" indent="1"/>
    </xf>
    <xf numFmtId="174" fontId="3" fillId="0" borderId="0" xfId="22" applyNumberFormat="1" applyFont="1" applyBorder="1" applyAlignment="1">
      <alignment horizontal="right"/>
    </xf>
    <xf numFmtId="174" fontId="3" fillId="0" borderId="0" xfId="0" applyNumberFormat="1" applyFont="1" applyFill="1" applyBorder="1" applyAlignment="1">
      <alignment horizontal="right"/>
    </xf>
    <xf numFmtId="0" fontId="3" fillId="0" borderId="0" xfId="0" applyFont="1" applyBorder="1" applyAlignment="1">
      <alignment vertical="center"/>
    </xf>
    <xf numFmtId="168" fontId="33" fillId="0" borderId="0" xfId="0" applyNumberFormat="1" applyFont="1" applyFill="1" applyBorder="1" applyAlignment="1">
      <alignment horizontal="right"/>
    </xf>
    <xf numFmtId="174" fontId="3" fillId="0" borderId="0" xfId="22" applyNumberFormat="1" applyFont="1" applyFill="1" applyBorder="1" applyAlignment="1">
      <alignment horizontal="right"/>
    </xf>
    <xf numFmtId="0" fontId="26" fillId="0" borderId="0" xfId="0" applyFont="1" applyBorder="1" applyAlignment="1">
      <alignment vertical="center"/>
    </xf>
    <xf numFmtId="174" fontId="26" fillId="0" borderId="0" xfId="0" applyNumberFormat="1" applyFont="1" applyBorder="1" applyAlignment="1">
      <alignment horizontal="right" vertical="center"/>
    </xf>
    <xf numFmtId="168" fontId="45" fillId="0" borderId="0" xfId="0" applyNumberFormat="1" applyFont="1" applyBorder="1" applyAlignment="1">
      <alignment horizontal="right"/>
    </xf>
    <xf numFmtId="174" fontId="26" fillId="0" borderId="0" xfId="0" applyNumberFormat="1" applyFont="1" applyBorder="1" applyAlignment="1">
      <alignment horizontal="right"/>
    </xf>
    <xf numFmtId="174" fontId="26" fillId="0" borderId="0" xfId="0" applyNumberFormat="1" applyFont="1" applyFill="1" applyBorder="1" applyAlignment="1">
      <alignment horizontal="right" vertical="center"/>
    </xf>
    <xf numFmtId="168" fontId="45" fillId="0" borderId="0" xfId="0" applyNumberFormat="1" applyFont="1" applyBorder="1" applyAlignment="1">
      <alignment horizontal="right" vertical="center"/>
    </xf>
    <xf numFmtId="0" fontId="3" fillId="0" borderId="0" xfId="0" applyFont="1" applyBorder="1" applyAlignment="1">
      <alignment horizontal="left"/>
    </xf>
    <xf numFmtId="0" fontId="3" fillId="0" borderId="5" xfId="0" applyFont="1" applyBorder="1" applyAlignment="1">
      <alignment horizontal="right"/>
    </xf>
    <xf numFmtId="166" fontId="26" fillId="0" borderId="0" xfId="0" applyNumberFormat="1" applyFont="1" applyBorder="1"/>
    <xf numFmtId="166" fontId="3" fillId="0" borderId="0" xfId="0" applyNumberFormat="1" applyFont="1" applyBorder="1"/>
    <xf numFmtId="0" fontId="26" fillId="0" borderId="12" xfId="0" applyFont="1" applyBorder="1"/>
    <xf numFmtId="0" fontId="3" fillId="0" borderId="5" xfId="0" applyFont="1" applyBorder="1" applyAlignment="1">
      <alignment horizontal="center"/>
    </xf>
    <xf numFmtId="168" fontId="33" fillId="0" borderId="0" xfId="0" applyNumberFormat="1" applyFont="1" applyBorder="1"/>
    <xf numFmtId="167" fontId="3" fillId="0" borderId="0" xfId="0" applyNumberFormat="1" applyFont="1" applyBorder="1"/>
    <xf numFmtId="168" fontId="33" fillId="0" borderId="0" xfId="0" applyNumberFormat="1" applyFont="1" applyFill="1" applyBorder="1"/>
    <xf numFmtId="167" fontId="3" fillId="0" borderId="0" xfId="0" applyNumberFormat="1" applyFont="1" applyFill="1" applyBorder="1"/>
    <xf numFmtId="168" fontId="33" fillId="0" borderId="0" xfId="0" applyNumberFormat="1" applyFont="1" applyFill="1" applyBorder="1" applyAlignment="1"/>
    <xf numFmtId="0" fontId="26" fillId="0" borderId="11" xfId="0" applyFont="1" applyBorder="1" applyAlignment="1">
      <alignment vertical="center" wrapText="1"/>
    </xf>
    <xf numFmtId="0" fontId="3" fillId="0" borderId="8" xfId="0" applyFont="1" applyBorder="1" applyAlignment="1">
      <alignment vertical="center"/>
    </xf>
    <xf numFmtId="174" fontId="3" fillId="0" borderId="0" xfId="0" applyNumberFormat="1" applyFont="1" applyFill="1" applyBorder="1" applyAlignment="1">
      <alignment horizontal="right" vertical="center"/>
    </xf>
    <xf numFmtId="178" fontId="33" fillId="0" borderId="0" xfId="0" applyNumberFormat="1" applyFont="1" applyBorder="1" applyAlignment="1">
      <alignment horizontal="right" vertical="center"/>
    </xf>
    <xf numFmtId="178" fontId="33" fillId="0" borderId="0" xfId="0" applyNumberFormat="1" applyFont="1" applyFill="1" applyBorder="1" applyAlignment="1">
      <alignment horizontal="right" vertical="center"/>
    </xf>
    <xf numFmtId="178" fontId="33" fillId="0" borderId="8" xfId="0" applyNumberFormat="1" applyFont="1" applyFill="1" applyBorder="1" applyAlignment="1">
      <alignment horizontal="right" vertical="center"/>
    </xf>
    <xf numFmtId="174" fontId="45" fillId="0" borderId="0" xfId="0" applyNumberFormat="1" applyFont="1" applyBorder="1" applyAlignment="1">
      <alignment horizontal="right" vertical="center"/>
    </xf>
    <xf numFmtId="174" fontId="45" fillId="0" borderId="8" xfId="0" applyNumberFormat="1" applyFont="1" applyBorder="1" applyAlignment="1">
      <alignment horizontal="right" vertical="center"/>
    </xf>
    <xf numFmtId="0" fontId="26" fillId="0" borderId="0" xfId="0" applyFont="1" applyBorder="1" applyAlignment="1">
      <alignment vertical="center" wrapText="1"/>
    </xf>
    <xf numFmtId="0" fontId="47" fillId="0" borderId="0" xfId="0" applyFont="1" applyBorder="1" applyAlignment="1">
      <alignment vertical="center"/>
    </xf>
    <xf numFmtId="166" fontId="45" fillId="0" borderId="0" xfId="0" applyNumberFormat="1" applyFont="1" applyBorder="1" applyAlignment="1">
      <alignment vertical="center"/>
    </xf>
    <xf numFmtId="166" fontId="3" fillId="0" borderId="0" xfId="0" applyNumberFormat="1" applyFont="1" applyFill="1" applyBorder="1" applyAlignment="1">
      <alignment vertical="center"/>
    </xf>
    <xf numFmtId="168" fontId="33" fillId="0" borderId="0" xfId="0" applyNumberFormat="1" applyFont="1" applyFill="1" applyBorder="1" applyAlignment="1">
      <alignment vertical="center"/>
    </xf>
    <xf numFmtId="168" fontId="33" fillId="0" borderId="8" xfId="0" applyNumberFormat="1" applyFont="1" applyFill="1" applyBorder="1" applyAlignment="1">
      <alignment vertical="center"/>
    </xf>
    <xf numFmtId="171" fontId="45" fillId="0" borderId="0" xfId="0" applyNumberFormat="1" applyFont="1" applyFill="1" applyBorder="1" applyAlignment="1">
      <alignment vertical="center"/>
    </xf>
    <xf numFmtId="173" fontId="45" fillId="0" borderId="0" xfId="0" applyNumberFormat="1" applyFont="1" applyFill="1" applyBorder="1" applyAlignment="1">
      <alignment vertical="center"/>
    </xf>
    <xf numFmtId="166" fontId="26" fillId="0" borderId="0" xfId="0" applyNumberFormat="1" applyFont="1" applyFill="1" applyBorder="1" applyAlignment="1">
      <alignment vertical="center"/>
    </xf>
    <xf numFmtId="168" fontId="45" fillId="0" borderId="8" xfId="0" applyNumberFormat="1" applyFont="1" applyFill="1" applyBorder="1" applyAlignment="1">
      <alignment horizontal="right" vertical="center"/>
    </xf>
    <xf numFmtId="0" fontId="3" fillId="0" borderId="0" xfId="0" applyFont="1" applyBorder="1" applyAlignment="1">
      <alignment horizontal="right" vertical="center" indent="1"/>
    </xf>
    <xf numFmtId="171" fontId="33" fillId="0" borderId="0" xfId="0" applyNumberFormat="1" applyFont="1" applyFill="1" applyBorder="1" applyAlignment="1">
      <alignment vertical="center"/>
    </xf>
    <xf numFmtId="173" fontId="33" fillId="0" borderId="0" xfId="0" applyNumberFormat="1" applyFont="1" applyFill="1" applyBorder="1" applyAlignment="1">
      <alignment vertical="center"/>
    </xf>
    <xf numFmtId="168" fontId="33" fillId="0" borderId="8" xfId="0" applyNumberFormat="1" applyFont="1" applyFill="1" applyBorder="1" applyAlignment="1">
      <alignment horizontal="right" vertical="center"/>
    </xf>
    <xf numFmtId="0" fontId="3" fillId="0" borderId="0" xfId="0" applyFont="1" applyBorder="1" applyAlignment="1">
      <alignment horizontal="right" vertical="top" indent="1"/>
    </xf>
    <xf numFmtId="171" fontId="33" fillId="0" borderId="0" xfId="0" applyNumberFormat="1" applyFont="1" applyFill="1" applyBorder="1" applyAlignment="1">
      <alignment vertical="top"/>
    </xf>
    <xf numFmtId="173" fontId="33" fillId="0" borderId="0" xfId="0" applyNumberFormat="1" applyFont="1" applyFill="1" applyBorder="1" applyAlignment="1">
      <alignment vertical="top"/>
    </xf>
    <xf numFmtId="166" fontId="3" fillId="0" borderId="0" xfId="0" applyNumberFormat="1" applyFont="1" applyFill="1" applyBorder="1" applyAlignment="1">
      <alignment vertical="top"/>
    </xf>
    <xf numFmtId="0" fontId="26" fillId="0" borderId="0" xfId="0" applyFont="1" applyBorder="1" applyAlignment="1">
      <alignment horizontal="left" vertical="center"/>
    </xf>
    <xf numFmtId="174" fontId="47" fillId="0" borderId="0" xfId="0" applyNumberFormat="1" applyFont="1" applyFill="1" applyBorder="1" applyAlignment="1">
      <alignment horizontal="right" vertical="center"/>
    </xf>
    <xf numFmtId="174" fontId="48" fillId="0" borderId="0" xfId="0" applyNumberFormat="1" applyFont="1" applyFill="1" applyBorder="1" applyAlignment="1">
      <alignment horizontal="right" vertical="center"/>
    </xf>
    <xf numFmtId="168" fontId="45" fillId="0" borderId="0" xfId="0" applyNumberFormat="1" applyFont="1" applyFill="1" applyBorder="1" applyAlignment="1">
      <alignment horizontal="right" vertical="center"/>
    </xf>
    <xf numFmtId="168" fontId="33" fillId="0" borderId="0" xfId="0" applyNumberFormat="1" applyFont="1" applyFill="1" applyBorder="1" applyAlignment="1">
      <alignment horizontal="right" vertical="center"/>
    </xf>
    <xf numFmtId="174" fontId="3" fillId="0" borderId="0" xfId="0" applyNumberFormat="1" applyFont="1"/>
    <xf numFmtId="166" fontId="3" fillId="0" borderId="0" xfId="0" applyNumberFormat="1" applyFont="1"/>
    <xf numFmtId="174" fontId="25" fillId="0" borderId="0" xfId="0" applyNumberFormat="1" applyFont="1"/>
    <xf numFmtId="166" fontId="26" fillId="0" borderId="0" xfId="0" applyNumberFormat="1" applyFont="1"/>
    <xf numFmtId="180" fontId="16" fillId="0" borderId="0" xfId="36" applyNumberFormat="1" applyFont="1" applyFill="1" applyBorder="1" applyAlignment="1">
      <alignment horizontal="right" vertical="center"/>
    </xf>
    <xf numFmtId="174" fontId="26" fillId="0" borderId="0" xfId="0" applyNumberFormat="1" applyFont="1"/>
    <xf numFmtId="180" fontId="25" fillId="0" borderId="0" xfId="0" applyNumberFormat="1" applyFont="1"/>
    <xf numFmtId="166" fontId="25" fillId="0" borderId="0" xfId="0" applyNumberFormat="1" applyFont="1"/>
    <xf numFmtId="170" fontId="29" fillId="0" borderId="0" xfId="0" applyNumberFormat="1" applyFont="1" applyFill="1" applyBorder="1" applyAlignment="1">
      <alignment horizontal="center"/>
    </xf>
    <xf numFmtId="0" fontId="3" fillId="0" borderId="0" xfId="0" applyFont="1" applyAlignment="1">
      <alignment wrapText="1"/>
    </xf>
    <xf numFmtId="166" fontId="26" fillId="0" borderId="0" xfId="0" applyNumberFormat="1" applyFont="1" applyFill="1"/>
    <xf numFmtId="0" fontId="3" fillId="0" borderId="0" xfId="0" applyFont="1" applyFill="1" applyBorder="1" applyAlignment="1">
      <alignment horizontal="center"/>
    </xf>
    <xf numFmtId="166" fontId="3" fillId="0" borderId="0" xfId="0" applyNumberFormat="1" applyFont="1" applyFill="1" applyBorder="1" applyAlignment="1">
      <alignment horizontal="right" vertical="center"/>
    </xf>
    <xf numFmtId="4" fontId="3" fillId="0" borderId="0" xfId="0" applyNumberFormat="1" applyFont="1"/>
    <xf numFmtId="4" fontId="3" fillId="0" borderId="0" xfId="0" applyNumberFormat="1" applyFont="1" applyBorder="1"/>
    <xf numFmtId="4" fontId="13" fillId="0" borderId="0" xfId="0" applyNumberFormat="1" applyFont="1" applyBorder="1" applyAlignment="1"/>
    <xf numFmtId="4" fontId="13" fillId="0" borderId="0" xfId="0" applyNumberFormat="1" applyFont="1" applyBorder="1" applyAlignment="1">
      <alignment vertical="top"/>
    </xf>
    <xf numFmtId="4" fontId="3" fillId="0" borderId="0" xfId="0" quotePrefix="1" applyNumberFormat="1" applyFont="1"/>
    <xf numFmtId="2" fontId="3" fillId="0" borderId="0" xfId="0" applyNumberFormat="1" applyFont="1" applyAlignment="1">
      <alignment horizontal="right"/>
    </xf>
    <xf numFmtId="4" fontId="25" fillId="0" borderId="0" xfId="0" applyNumberFormat="1" applyFont="1"/>
    <xf numFmtId="4" fontId="25" fillId="0" borderId="0" xfId="0" applyNumberFormat="1" applyFont="1" applyAlignment="1">
      <alignment horizontal="right"/>
    </xf>
    <xf numFmtId="3" fontId="25" fillId="0" borderId="0" xfId="0" applyNumberFormat="1" applyFont="1"/>
    <xf numFmtId="3" fontId="3" fillId="0" borderId="0" xfId="0" applyNumberFormat="1" applyFont="1" applyFill="1" applyBorder="1" applyAlignment="1">
      <alignment vertical="center"/>
    </xf>
    <xf numFmtId="3" fontId="3" fillId="0" borderId="0" xfId="0" applyNumberFormat="1" applyFont="1"/>
    <xf numFmtId="3" fontId="3" fillId="0" borderId="0" xfId="0" applyNumberFormat="1" applyFont="1" applyAlignment="1">
      <alignment horizontal="right"/>
    </xf>
    <xf numFmtId="3" fontId="25" fillId="0" borderId="0" xfId="0" applyNumberFormat="1" applyFont="1" applyAlignment="1">
      <alignment horizontal="right"/>
    </xf>
    <xf numFmtId="3" fontId="3" fillId="0" borderId="0" xfId="0" applyNumberFormat="1" applyFont="1" applyBorder="1" applyAlignment="1">
      <alignment horizontal="right"/>
    </xf>
    <xf numFmtId="164" fontId="25" fillId="0" borderId="0" xfId="0" applyNumberFormat="1" applyFont="1" applyFill="1"/>
    <xf numFmtId="168" fontId="3" fillId="0" borderId="8" xfId="0" applyNumberFormat="1" applyFont="1" applyBorder="1" applyAlignment="1">
      <alignment horizontal="right"/>
    </xf>
    <xf numFmtId="0" fontId="39" fillId="0" borderId="0" xfId="22" applyFont="1" applyAlignment="1">
      <alignment horizontal="left" vertical="top" wrapText="1"/>
    </xf>
    <xf numFmtId="0" fontId="37" fillId="0" borderId="0" xfId="22" applyFont="1" applyAlignment="1">
      <alignment horizontal="center" vertical="center"/>
    </xf>
    <xf numFmtId="0" fontId="40" fillId="0" borderId="0" xfId="22" applyFont="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26" fillId="0" borderId="0" xfId="0" applyFont="1" applyBorder="1" applyAlignment="1">
      <alignment horizontal="left"/>
    </xf>
    <xf numFmtId="0" fontId="26" fillId="0" borderId="8" xfId="0" applyFont="1" applyBorder="1" applyAlignment="1">
      <alignment horizontal="left"/>
    </xf>
    <xf numFmtId="0" fontId="3" fillId="0" borderId="9" xfId="0" applyFont="1" applyBorder="1" applyAlignment="1">
      <alignment horizontal="center" vertical="center"/>
    </xf>
    <xf numFmtId="0" fontId="3" fillId="0" borderId="1" xfId="0" applyFont="1" applyBorder="1" applyAlignment="1">
      <alignment horizontal="center" vertical="center"/>
    </xf>
    <xf numFmtId="0" fontId="25" fillId="0" borderId="13" xfId="0" applyFont="1" applyBorder="1" applyAlignment="1">
      <alignment horizontal="center" vertical="center" wrapText="1"/>
    </xf>
    <xf numFmtId="0" fontId="25" fillId="0" borderId="14" xfId="0" applyFont="1" applyBorder="1" applyAlignment="1">
      <alignment horizontal="center" vertical="center" wrapText="1"/>
    </xf>
    <xf numFmtId="0" fontId="25" fillId="0" borderId="1" xfId="0" applyFont="1" applyBorder="1" applyAlignment="1">
      <alignment horizontal="center"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3" fillId="0" borderId="11" xfId="0" applyFont="1" applyFill="1" applyBorder="1" applyAlignment="1">
      <alignment horizontal="center" vertical="center"/>
    </xf>
    <xf numFmtId="0" fontId="25" fillId="0" borderId="14" xfId="0" applyFont="1" applyBorder="1" applyAlignment="1">
      <alignment horizontal="center" vertical="center"/>
    </xf>
    <xf numFmtId="0" fontId="25" fillId="0" borderId="2" xfId="0" applyFont="1" applyBorder="1" applyAlignment="1">
      <alignment horizontal="center"/>
    </xf>
    <xf numFmtId="0" fontId="24" fillId="0" borderId="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26" fillId="0" borderId="5" xfId="0" applyFont="1" applyBorder="1" applyAlignment="1">
      <alignment horizontal="left"/>
    </xf>
    <xf numFmtId="0" fontId="26" fillId="0" borderId="7" xfId="0" applyFont="1" applyBorder="1" applyAlignment="1">
      <alignment horizontal="left"/>
    </xf>
    <xf numFmtId="0" fontId="25" fillId="0" borderId="6" xfId="0" applyFont="1" applyBorder="1" applyAlignment="1">
      <alignment horizontal="center" vertical="center"/>
    </xf>
    <xf numFmtId="0" fontId="25" fillId="0" borderId="7" xfId="0" applyFont="1" applyBorder="1" applyAlignment="1">
      <alignment horizontal="center" vertical="center"/>
    </xf>
    <xf numFmtId="0" fontId="25" fillId="0" borderId="4" xfId="0" applyFont="1" applyBorder="1" applyAlignment="1">
      <alignment horizontal="center" vertical="center"/>
    </xf>
    <xf numFmtId="0" fontId="25" fillId="0" borderId="8" xfId="0" applyFont="1" applyBorder="1" applyAlignment="1">
      <alignment horizontal="center" vertical="center"/>
    </xf>
    <xf numFmtId="0" fontId="3" fillId="0" borderId="14" xfId="0" applyFont="1" applyBorder="1" applyAlignment="1">
      <alignment horizontal="center" vertical="center"/>
    </xf>
    <xf numFmtId="0" fontId="3" fillId="0" borderId="14" xfId="0" applyFont="1" applyBorder="1" applyAlignment="1">
      <alignment horizontal="center" vertical="center" wrapText="1"/>
    </xf>
    <xf numFmtId="0" fontId="3" fillId="0" borderId="6" xfId="0" applyFont="1" applyBorder="1" applyAlignment="1">
      <alignment horizontal="center" vertical="center"/>
    </xf>
    <xf numFmtId="0" fontId="12" fillId="0" borderId="7" xfId="0" applyFont="1" applyBorder="1" applyAlignment="1">
      <alignment horizontal="center" vertical="center"/>
    </xf>
    <xf numFmtId="0" fontId="12" fillId="0" borderId="1" xfId="0" applyFont="1" applyBorder="1" applyAlignment="1">
      <alignment horizontal="center" vertical="center"/>
    </xf>
    <xf numFmtId="0" fontId="12" fillId="0" borderId="3" xfId="0" applyFont="1" applyBorder="1" applyAlignment="1">
      <alignment horizontal="center" vertical="center"/>
    </xf>
    <xf numFmtId="0" fontId="3"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3" xfId="0" applyFont="1" applyBorder="1" applyAlignment="1">
      <alignment horizontal="center" vertical="center" wrapText="1"/>
    </xf>
    <xf numFmtId="0" fontId="8" fillId="0" borderId="0" xfId="0" applyFont="1" applyFill="1" applyBorder="1" applyAlignment="1">
      <alignment horizontal="center"/>
    </xf>
    <xf numFmtId="0" fontId="3" fillId="0" borderId="5" xfId="0" applyFont="1" applyBorder="1" applyAlignment="1">
      <alignment horizontal="center" vertical="center"/>
    </xf>
    <xf numFmtId="0" fontId="3" fillId="0" borderId="7"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xf>
    <xf numFmtId="0" fontId="12" fillId="0" borderId="5" xfId="0" applyFont="1" applyBorder="1" applyAlignment="1">
      <alignment horizontal="center" wrapText="1"/>
    </xf>
    <xf numFmtId="0" fontId="12" fillId="0" borderId="1" xfId="0" applyFont="1" applyBorder="1" applyAlignment="1">
      <alignment horizontal="center" wrapText="1"/>
    </xf>
    <xf numFmtId="0" fontId="12" fillId="0" borderId="2" xfId="0" applyFont="1" applyBorder="1" applyAlignment="1">
      <alignment horizontal="center" wrapText="1"/>
    </xf>
    <xf numFmtId="0" fontId="12" fillId="0" borderId="7" xfId="0" applyFont="1" applyBorder="1" applyAlignment="1">
      <alignment horizontal="center" wrapText="1"/>
    </xf>
    <xf numFmtId="0" fontId="12" fillId="0" borderId="3" xfId="0" applyFont="1" applyBorder="1" applyAlignment="1">
      <alignment horizontal="center" wrapText="1"/>
    </xf>
    <xf numFmtId="0" fontId="26" fillId="0" borderId="7" xfId="0" applyFont="1" applyBorder="1" applyAlignment="1">
      <alignment horizontal="center" vertical="center" wrapText="1"/>
    </xf>
    <xf numFmtId="0" fontId="26" fillId="0" borderId="3" xfId="0" applyFont="1" applyBorder="1" applyAlignment="1">
      <alignment horizontal="center" vertical="center"/>
    </xf>
    <xf numFmtId="0" fontId="3" fillId="0" borderId="0" xfId="0" applyFont="1" applyFill="1" applyAlignment="1">
      <alignment wrapText="1"/>
    </xf>
    <xf numFmtId="0" fontId="4" fillId="0" borderId="0" xfId="0" applyFont="1" applyBorder="1" applyAlignment="1">
      <alignment horizontal="center"/>
    </xf>
    <xf numFmtId="0" fontId="3" fillId="0" borderId="2" xfId="0" applyFont="1" applyBorder="1" applyAlignment="1">
      <alignment horizontal="center"/>
    </xf>
    <xf numFmtId="0" fontId="3" fillId="0" borderId="4" xfId="0" applyFont="1" applyBorder="1" applyAlignment="1">
      <alignment horizontal="center" vertical="center"/>
    </xf>
    <xf numFmtId="0" fontId="3" fillId="0" borderId="8" xfId="0" applyFont="1" applyBorder="1" applyAlignment="1">
      <alignment horizontal="center" vertical="center"/>
    </xf>
    <xf numFmtId="0" fontId="26" fillId="0" borderId="7" xfId="0" applyFont="1" applyBorder="1" applyAlignment="1">
      <alignment horizontal="center" vertical="center"/>
    </xf>
  </cellXfs>
  <cellStyles count="52">
    <cellStyle name="20% - Akzent1" xfId="1"/>
    <cellStyle name="20% - Akzent2" xfId="2"/>
    <cellStyle name="20% - Akzent3" xfId="3"/>
    <cellStyle name="20% - Akzent4" xfId="4"/>
    <cellStyle name="20% - Akzent5" xfId="5"/>
    <cellStyle name="20% - Akzent6" xfId="6"/>
    <cellStyle name="40% - Akzent1" xfId="7"/>
    <cellStyle name="40% - Akzent2" xfId="8"/>
    <cellStyle name="40% - Akzent3" xfId="9"/>
    <cellStyle name="40% - Akzent4" xfId="10"/>
    <cellStyle name="40% - Akzent5" xfId="11"/>
    <cellStyle name="40% - Akzent6" xfId="12"/>
    <cellStyle name="60% - Akzent1" xfId="13"/>
    <cellStyle name="60% - Akzent2" xfId="14"/>
    <cellStyle name="60% - Akzent3" xfId="15"/>
    <cellStyle name="60% - Akzent4" xfId="16"/>
    <cellStyle name="60% - Akzent5" xfId="17"/>
    <cellStyle name="60% - Akzent6" xfId="18"/>
    <cellStyle name="Hyperlink 2" xfId="19"/>
    <cellStyle name="Hyperlink 2 2" xfId="29"/>
    <cellStyle name="Hyperlink 3" xfId="30"/>
    <cellStyle name="Hyperlink 4" xfId="31"/>
    <cellStyle name="Hyperlink 4 2" xfId="41"/>
    <cellStyle name="Hyperlink 5" xfId="35"/>
    <cellStyle name="Hyperlink_FS3_R_312_2006V" xfId="32"/>
    <cellStyle name="Link 2" xfId="20"/>
    <cellStyle name="Normal_Textes" xfId="21"/>
    <cellStyle name="Standard" xfId="0" builtinId="0"/>
    <cellStyle name="Standard 11" xfId="38"/>
    <cellStyle name="Standard 11 3" xfId="40"/>
    <cellStyle name="Standard 2" xfId="22"/>
    <cellStyle name="Standard 2 2" xfId="33"/>
    <cellStyle name="Standard 2 2 2" xfId="49"/>
    <cellStyle name="Standard 2 2 3" xfId="51"/>
    <cellStyle name="Standard 2 3" xfId="46"/>
    <cellStyle name="Standard 20" xfId="39"/>
    <cellStyle name="Standard 21" xfId="42"/>
    <cellStyle name="Standard 21 2" xfId="44"/>
    <cellStyle name="Standard 3" xfId="23"/>
    <cellStyle name="Standard 3 2" xfId="24"/>
    <cellStyle name="Standard 3 3" xfId="25"/>
    <cellStyle name="Standard 3 3 2" xfId="47"/>
    <cellStyle name="Standard 3 4" xfId="26"/>
    <cellStyle name="Standard 3 4 2" xfId="48"/>
    <cellStyle name="Standard 4" xfId="27"/>
    <cellStyle name="Standard 4 2" xfId="34"/>
    <cellStyle name="Standard 4 2 2" xfId="36"/>
    <cellStyle name="Standard 4 3" xfId="50"/>
    <cellStyle name="Standard 4 4" xfId="43"/>
    <cellStyle name="Standard 5" xfId="28"/>
    <cellStyle name="Standard 5 2" xfId="45"/>
    <cellStyle name="Standard 6" xfId="3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380999</xdr:colOff>
      <xdr:row>0</xdr:row>
      <xdr:rowOff>105092</xdr:rowOff>
    </xdr:from>
    <xdr:to>
      <xdr:col>17</xdr:col>
      <xdr:colOff>8372</xdr:colOff>
      <xdr:row>2</xdr:row>
      <xdr:rowOff>40821</xdr:rowOff>
    </xdr:to>
    <xdr:sp macro="" textlink="">
      <xdr:nvSpPr>
        <xdr:cNvPr id="3" name="Text Box 1">
          <a:extLst/>
        </xdr:cNvPr>
        <xdr:cNvSpPr txBox="1">
          <a:spLocks noChangeArrowheads="1"/>
        </xdr:cNvSpPr>
      </xdr:nvSpPr>
      <xdr:spPr bwMode="auto">
        <a:xfrm>
          <a:off x="4007303" y="105092"/>
          <a:ext cx="368962" cy="173854"/>
        </a:xfrm>
        <a:prstGeom prst="rect">
          <a:avLst/>
        </a:prstGeom>
        <a:noFill/>
        <a:ln w="9525">
          <a:noFill/>
          <a:miter lim="800000"/>
          <a:headEnd/>
          <a:tailEnd/>
        </a:ln>
      </xdr:spPr>
      <xdr:txBody>
        <a:bodyPr vertOverflow="clip" wrap="square" lIns="0" tIns="18288" rIns="27432" bIns="0" anchor="t" upright="1"/>
        <a:lstStyle/>
        <a:p>
          <a:pPr algn="r" rtl="0">
            <a:defRPr sz="1000"/>
          </a:pPr>
          <a:r>
            <a:rPr lang="de-DE" sz="600" b="0" i="0" u="none" strike="noStrike" baseline="0">
              <a:solidFill>
                <a:srgbClr val="000000"/>
              </a:solidFill>
              <a:latin typeface="Times New Roman"/>
              <a:cs typeface="Times New Roman"/>
            </a:rPr>
            <a:t>3011500</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32</xdr:row>
      <xdr:rowOff>0</xdr:rowOff>
    </xdr:from>
    <xdr:to>
      <xdr:col>10</xdr:col>
      <xdr:colOff>66675</xdr:colOff>
      <xdr:row>33</xdr:row>
      <xdr:rowOff>0</xdr:rowOff>
    </xdr:to>
    <xdr:sp macro="" textlink="">
      <xdr:nvSpPr>
        <xdr:cNvPr id="2" name="Text Box 1"/>
        <xdr:cNvSpPr txBox="1">
          <a:spLocks noChangeArrowheads="1"/>
        </xdr:cNvSpPr>
      </xdr:nvSpPr>
      <xdr:spPr bwMode="auto">
        <a:xfrm>
          <a:off x="1104900" y="395287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33</xdr:row>
      <xdr:rowOff>3096</xdr:rowOff>
    </xdr:from>
    <xdr:to>
      <xdr:col>18</xdr:col>
      <xdr:colOff>0</xdr:colOff>
      <xdr:row>41</xdr:row>
      <xdr:rowOff>19050</xdr:rowOff>
    </xdr:to>
    <xdr:sp macro="" textlink="">
      <xdr:nvSpPr>
        <xdr:cNvPr id="3" name="Text Box 2">
          <a:extLst/>
        </xdr:cNvPr>
        <xdr:cNvSpPr txBox="1">
          <a:spLocks noChangeArrowheads="1"/>
        </xdr:cNvSpPr>
      </xdr:nvSpPr>
      <xdr:spPr bwMode="auto">
        <a:xfrm>
          <a:off x="0" y="4244896"/>
          <a:ext cx="4387850" cy="1254204"/>
        </a:xfrm>
        <a:prstGeom prst="rect">
          <a:avLst/>
        </a:prstGeom>
        <a:noFill/>
        <a:ln w="9525">
          <a:noFill/>
          <a:miter lim="800000"/>
          <a:headEnd/>
          <a:tailEnd/>
        </a:ln>
      </xdr:spPr>
      <xdr:txBody>
        <a:bodyPr vertOverflow="clip" wrap="square" lIns="27432" tIns="18288" rIns="27432" bIns="0" anchor="t" upright="1"/>
        <a:lstStyle/>
        <a:p>
          <a:pPr algn="l" rtl="0">
            <a:lnSpc>
              <a:spcPct val="100000"/>
            </a:lnSpc>
          </a:pPr>
          <a:r>
            <a:rPr lang="de-DE" sz="700" b="0" i="0" baseline="0">
              <a:latin typeface="Times New Roman" pitchFamily="18" charset="0"/>
              <a:ea typeface="+mn-ea"/>
              <a:cs typeface="Times New Roman" pitchFamily="18" charset="0"/>
            </a:rPr>
            <a:t>Anm.: Ergebnisse der Landwirtschaftszählungen 2020 und der Agrarstrukturerhebung 2023.  Rundungsbedingte Differenzen möglich.</a:t>
          </a:r>
          <a:endParaRPr lang="de-DE" sz="700">
            <a:latin typeface="Times New Roman" pitchFamily="18" charset="0"/>
            <a:cs typeface="Times New Roman" pitchFamily="18" charset="0"/>
          </a:endParaRPr>
        </a:p>
        <a:p>
          <a:pPr algn="just" rtl="0">
            <a:lnSpc>
              <a:spcPct val="100000"/>
            </a:lnSpc>
          </a:pPr>
          <a:r>
            <a:rPr lang="de-DE" sz="700" b="0" i="0" baseline="0">
              <a:latin typeface="Times New Roman" pitchFamily="18" charset="0"/>
              <a:ea typeface="+mn-ea"/>
              <a:cs typeface="Times New Roman" pitchFamily="18" charset="0"/>
            </a:rPr>
            <a:t>1) Ökologischer Landbau: Ab 2010 werden nur die in die ökologische Wirtschaftsweise einbezogenen Flächen (umgestellt und in Umstellung befindliche LF) ausgewiesen. - 2) Nur Kartoffeln und Zuckerrüben. -  3) Nur Baum- und Beerenobstanlagen (einschl. Nüsse) und Rebflächen. -</a:t>
          </a:r>
          <a:r>
            <a:rPr lang="de-DE" sz="700" b="1" i="0" u="none" strike="noStrike">
              <a:latin typeface="Times New Roman" pitchFamily="18" charset="0"/>
              <a:ea typeface="+mn-ea"/>
              <a:cs typeface="Times New Roman" pitchFamily="18" charset="0"/>
            </a:rPr>
            <a:t> </a:t>
          </a:r>
          <a:r>
            <a:rPr lang="de-DE" sz="700" b="0" i="0" baseline="0">
              <a:latin typeface="Times New Roman" pitchFamily="18" charset="0"/>
              <a:ea typeface="+mn-ea"/>
              <a:cs typeface="Times New Roman" pitchFamily="18" charset="0"/>
            </a:rPr>
            <a:t>4) Ohne ertragsarmes und aus der Erzeugung genommenes Dauergrünland. - 5) Einschl. Haus- und Nutzgärten. - 6) Ökologischer Landbau: Ab 2010 Betriebe mit  ausschließlich ökologischer Wirtschaftsweise in der Viehhaltung. - 7) Ab 2010 werden nur die in die ökologische Wirtschaftsweise einbezogenen Tiere ausgewiesen.                          - 8) Ökologischer Landbau: Die Angaben beziehen sich auf den Gesamtbetrieb.   </a:t>
          </a:r>
          <a:endParaRPr lang="de-DE" sz="800"/>
        </a:p>
      </xdr:txBody>
    </xdr:sp>
    <xdr:clientData/>
  </xdr:twoCellAnchor>
  <xdr:twoCellAnchor editAs="oneCell">
    <xdr:from>
      <xdr:col>5</xdr:col>
      <xdr:colOff>0</xdr:colOff>
      <xdr:row>32</xdr:row>
      <xdr:rowOff>0</xdr:rowOff>
    </xdr:from>
    <xdr:to>
      <xdr:col>10</xdr:col>
      <xdr:colOff>66675</xdr:colOff>
      <xdr:row>33</xdr:row>
      <xdr:rowOff>0</xdr:rowOff>
    </xdr:to>
    <xdr:sp macro="" textlink="">
      <xdr:nvSpPr>
        <xdr:cNvPr id="4" name="Text Box 3"/>
        <xdr:cNvSpPr txBox="1">
          <a:spLocks noChangeArrowheads="1"/>
        </xdr:cNvSpPr>
      </xdr:nvSpPr>
      <xdr:spPr bwMode="auto">
        <a:xfrm>
          <a:off x="2343150" y="395287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32</xdr:row>
      <xdr:rowOff>0</xdr:rowOff>
    </xdr:from>
    <xdr:to>
      <xdr:col>10</xdr:col>
      <xdr:colOff>66675</xdr:colOff>
      <xdr:row>33</xdr:row>
      <xdr:rowOff>0</xdr:rowOff>
    </xdr:to>
    <xdr:sp macro="" textlink="">
      <xdr:nvSpPr>
        <xdr:cNvPr id="5" name="Text Box 6"/>
        <xdr:cNvSpPr txBox="1">
          <a:spLocks noChangeArrowheads="1"/>
        </xdr:cNvSpPr>
      </xdr:nvSpPr>
      <xdr:spPr bwMode="auto">
        <a:xfrm>
          <a:off x="2724150" y="395287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32</xdr:row>
      <xdr:rowOff>0</xdr:rowOff>
    </xdr:from>
    <xdr:to>
      <xdr:col>10</xdr:col>
      <xdr:colOff>66675</xdr:colOff>
      <xdr:row>33</xdr:row>
      <xdr:rowOff>0</xdr:rowOff>
    </xdr:to>
    <xdr:sp macro="" textlink="">
      <xdr:nvSpPr>
        <xdr:cNvPr id="6" name="Text Box 7"/>
        <xdr:cNvSpPr txBox="1">
          <a:spLocks noChangeArrowheads="1"/>
        </xdr:cNvSpPr>
      </xdr:nvSpPr>
      <xdr:spPr bwMode="auto">
        <a:xfrm>
          <a:off x="3924300" y="395287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32</xdr:row>
      <xdr:rowOff>0</xdr:rowOff>
    </xdr:from>
    <xdr:to>
      <xdr:col>10</xdr:col>
      <xdr:colOff>66675</xdr:colOff>
      <xdr:row>33</xdr:row>
      <xdr:rowOff>0</xdr:rowOff>
    </xdr:to>
    <xdr:sp macro="" textlink="">
      <xdr:nvSpPr>
        <xdr:cNvPr id="7" name="Text Box 8"/>
        <xdr:cNvSpPr txBox="1">
          <a:spLocks noChangeArrowheads="1"/>
        </xdr:cNvSpPr>
      </xdr:nvSpPr>
      <xdr:spPr bwMode="auto">
        <a:xfrm>
          <a:off x="3924300" y="395287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14</xdr:col>
      <xdr:colOff>0</xdr:colOff>
      <xdr:row>32</xdr:row>
      <xdr:rowOff>0</xdr:rowOff>
    </xdr:from>
    <xdr:ext cx="66675" cy="27214"/>
    <xdr:sp macro="" textlink="">
      <xdr:nvSpPr>
        <xdr:cNvPr id="8" name="Text Box 6"/>
        <xdr:cNvSpPr txBox="1">
          <a:spLocks noChangeArrowheads="1"/>
        </xdr:cNvSpPr>
      </xdr:nvSpPr>
      <xdr:spPr bwMode="auto">
        <a:xfrm>
          <a:off x="2721429" y="3912054"/>
          <a:ext cx="66675" cy="272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17</xdr:col>
      <xdr:colOff>0</xdr:colOff>
      <xdr:row>32</xdr:row>
      <xdr:rowOff>0</xdr:rowOff>
    </xdr:from>
    <xdr:ext cx="66675" cy="27214"/>
    <xdr:sp macro="" textlink="">
      <xdr:nvSpPr>
        <xdr:cNvPr id="9" name="Text Box 7"/>
        <xdr:cNvSpPr txBox="1">
          <a:spLocks noChangeArrowheads="1"/>
        </xdr:cNvSpPr>
      </xdr:nvSpPr>
      <xdr:spPr bwMode="auto">
        <a:xfrm>
          <a:off x="3918857" y="3912054"/>
          <a:ext cx="66675" cy="272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17</xdr:col>
      <xdr:colOff>0</xdr:colOff>
      <xdr:row>32</xdr:row>
      <xdr:rowOff>0</xdr:rowOff>
    </xdr:from>
    <xdr:ext cx="66675" cy="27214"/>
    <xdr:sp macro="" textlink="">
      <xdr:nvSpPr>
        <xdr:cNvPr id="10" name="Text Box 8"/>
        <xdr:cNvSpPr txBox="1">
          <a:spLocks noChangeArrowheads="1"/>
        </xdr:cNvSpPr>
      </xdr:nvSpPr>
      <xdr:spPr bwMode="auto">
        <a:xfrm>
          <a:off x="3918857" y="3912054"/>
          <a:ext cx="66675" cy="272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13"/>
  <sheetViews>
    <sheetView topLeftCell="A7" zoomScale="130" zoomScaleNormal="130" workbookViewId="0">
      <selection activeCell="K13" sqref="K13"/>
    </sheetView>
  </sheetViews>
  <sheetFormatPr baseColWidth="10" defaultRowHeight="12.75"/>
  <cols>
    <col min="1" max="7" width="11.42578125" style="111"/>
    <col min="8" max="8" width="9.85546875" style="111" customWidth="1"/>
    <col min="9" max="16384" width="11.42578125" style="111"/>
  </cols>
  <sheetData>
    <row r="1" spans="1:8" ht="18.75">
      <c r="A1" s="241" t="s">
        <v>49</v>
      </c>
      <c r="B1" s="241"/>
      <c r="C1" s="241"/>
      <c r="D1" s="241"/>
      <c r="E1" s="241"/>
      <c r="F1" s="241"/>
      <c r="G1" s="241"/>
      <c r="H1" s="241"/>
    </row>
    <row r="2" spans="1:8">
      <c r="A2" s="112"/>
    </row>
    <row r="3" spans="1:8" ht="24" customHeight="1">
      <c r="A3" s="240" t="s">
        <v>50</v>
      </c>
      <c r="B3" s="240"/>
      <c r="C3" s="240"/>
      <c r="D3" s="240"/>
      <c r="E3" s="240"/>
      <c r="F3" s="240"/>
      <c r="G3" s="240"/>
      <c r="H3" s="240"/>
    </row>
    <row r="4" spans="1:8" ht="59.25" customHeight="1">
      <c r="A4" s="240" t="s">
        <v>51</v>
      </c>
      <c r="B4" s="240"/>
      <c r="C4" s="240"/>
      <c r="D4" s="240"/>
      <c r="E4" s="240"/>
      <c r="F4" s="240"/>
      <c r="G4" s="240"/>
      <c r="H4" s="240"/>
    </row>
    <row r="5" spans="1:8" ht="23.25" customHeight="1">
      <c r="A5" s="240" t="s">
        <v>52</v>
      </c>
      <c r="B5" s="240"/>
      <c r="C5" s="240"/>
      <c r="D5" s="240"/>
      <c r="E5" s="240"/>
      <c r="F5" s="240"/>
      <c r="G5" s="240"/>
      <c r="H5" s="240"/>
    </row>
    <row r="6" spans="1:8" ht="38.25" customHeight="1">
      <c r="A6" s="240" t="s">
        <v>53</v>
      </c>
      <c r="B6" s="240"/>
      <c r="C6" s="240"/>
      <c r="D6" s="240"/>
      <c r="E6" s="240"/>
      <c r="F6" s="240"/>
      <c r="G6" s="240"/>
      <c r="H6" s="240"/>
    </row>
    <row r="7" spans="1:8" ht="12.75" customHeight="1">
      <c r="A7" s="113"/>
      <c r="B7" s="113"/>
      <c r="C7" s="113"/>
      <c r="D7" s="113"/>
      <c r="E7" s="113"/>
      <c r="F7" s="113"/>
      <c r="G7" s="113"/>
      <c r="H7" s="113"/>
    </row>
    <row r="8" spans="1:8" ht="14.25">
      <c r="A8" s="242" t="s">
        <v>54</v>
      </c>
      <c r="B8" s="242"/>
      <c r="C8" s="242"/>
      <c r="D8" s="242"/>
      <c r="E8" s="242"/>
      <c r="F8" s="242"/>
      <c r="G8" s="242"/>
      <c r="H8" s="242"/>
    </row>
    <row r="9" spans="1:8">
      <c r="A9" s="114"/>
    </row>
    <row r="10" spans="1:8" ht="81.75" customHeight="1">
      <c r="A10" s="240" t="s">
        <v>55</v>
      </c>
      <c r="B10" s="240"/>
      <c r="C10" s="240"/>
      <c r="D10" s="240"/>
      <c r="E10" s="240"/>
      <c r="F10" s="240"/>
      <c r="G10" s="240"/>
      <c r="H10" s="240"/>
    </row>
    <row r="11" spans="1:8" ht="45.75" customHeight="1">
      <c r="A11" s="240" t="s">
        <v>56</v>
      </c>
      <c r="B11" s="240"/>
      <c r="C11" s="240"/>
      <c r="D11" s="240"/>
      <c r="E11" s="240"/>
      <c r="F11" s="240"/>
      <c r="G11" s="240"/>
      <c r="H11" s="240"/>
    </row>
    <row r="12" spans="1:8" ht="71.25" customHeight="1">
      <c r="A12" s="240" t="s">
        <v>57</v>
      </c>
      <c r="B12" s="240"/>
      <c r="C12" s="240"/>
      <c r="D12" s="240"/>
      <c r="E12" s="240"/>
      <c r="F12" s="240"/>
      <c r="G12" s="240"/>
      <c r="H12" s="240"/>
    </row>
    <row r="13" spans="1:8" ht="69.75" customHeight="1">
      <c r="A13" s="240" t="s">
        <v>58</v>
      </c>
      <c r="B13" s="240"/>
      <c r="C13" s="240"/>
      <c r="D13" s="240"/>
      <c r="E13" s="240"/>
      <c r="F13" s="240"/>
      <c r="G13" s="240"/>
      <c r="H13" s="240"/>
    </row>
  </sheetData>
  <mergeCells count="10">
    <mergeCell ref="A10:H10"/>
    <mergeCell ref="A11:H11"/>
    <mergeCell ref="A12:H12"/>
    <mergeCell ref="A13:H13"/>
    <mergeCell ref="A1:H1"/>
    <mergeCell ref="A3:H3"/>
    <mergeCell ref="A4:H4"/>
    <mergeCell ref="A5:H5"/>
    <mergeCell ref="A6:H6"/>
    <mergeCell ref="A8:H8"/>
  </mergeCells>
  <pageMargins left="0.7" right="0.7" top="0.78740157499999996" bottom="0.78740157499999996"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Z59"/>
  <sheetViews>
    <sheetView tabSelected="1" zoomScale="140" zoomScaleNormal="140" workbookViewId="0">
      <selection sqref="A1:Q1"/>
    </sheetView>
  </sheetViews>
  <sheetFormatPr baseColWidth="10" defaultRowHeight="11.25" outlineLevelCol="1"/>
  <cols>
    <col min="1" max="1" width="0.5703125" style="65" customWidth="1"/>
    <col min="2" max="2" width="12.5703125" style="65" customWidth="1"/>
    <col min="3" max="3" width="6.42578125" style="65" hidden="1" customWidth="1" outlineLevel="1"/>
    <col min="4" max="4" width="5.7109375" style="65" hidden="1" customWidth="1" outlineLevel="1"/>
    <col min="5" max="5" width="5.85546875" style="65" hidden="1" customWidth="1" outlineLevel="1"/>
    <col min="6" max="6" width="6.85546875" style="65" customWidth="1" collapsed="1"/>
    <col min="7" max="7" width="6.140625" style="65" customWidth="1"/>
    <col min="8" max="8" width="4.42578125" style="65" customWidth="1"/>
    <col min="9" max="9" width="6.28515625" style="65" hidden="1" customWidth="1" outlineLevel="1"/>
    <col min="10" max="10" width="6.5703125" style="65" hidden="1" customWidth="1" outlineLevel="1"/>
    <col min="11" max="11" width="4.140625" style="65" hidden="1" customWidth="1" outlineLevel="1"/>
    <col min="12" max="12" width="6.85546875" style="65" customWidth="1" collapsed="1"/>
    <col min="13" max="13" width="6.140625" style="65" customWidth="1"/>
    <col min="14" max="14" width="4.42578125" style="65" customWidth="1"/>
    <col min="15" max="15" width="6.85546875" style="65" customWidth="1"/>
    <col min="16" max="16" width="6.28515625" style="65" customWidth="1"/>
    <col min="17" max="17" width="4.42578125" style="65" customWidth="1"/>
    <col min="18" max="16384" width="11.42578125" style="65"/>
  </cols>
  <sheetData>
    <row r="1" spans="1:24" ht="14.25" customHeight="1">
      <c r="A1" s="259" t="s">
        <v>46</v>
      </c>
      <c r="B1" s="259"/>
      <c r="C1" s="259"/>
      <c r="D1" s="259"/>
      <c r="E1" s="259"/>
      <c r="F1" s="259"/>
      <c r="G1" s="259"/>
      <c r="H1" s="259"/>
      <c r="I1" s="259"/>
      <c r="J1" s="259"/>
      <c r="K1" s="259"/>
      <c r="L1" s="259"/>
      <c r="M1" s="259"/>
      <c r="N1" s="259"/>
      <c r="O1" s="259"/>
      <c r="P1" s="259"/>
      <c r="Q1" s="259"/>
    </row>
    <row r="2" spans="1:24" ht="4.9000000000000004" customHeight="1">
      <c r="A2" s="258"/>
      <c r="B2" s="258"/>
      <c r="C2" s="258"/>
      <c r="D2" s="258"/>
      <c r="E2" s="258"/>
      <c r="F2" s="258"/>
      <c r="G2" s="258"/>
      <c r="H2" s="258"/>
      <c r="I2" s="258"/>
      <c r="J2" s="258"/>
      <c r="K2" s="258"/>
      <c r="L2" s="258"/>
      <c r="M2" s="258"/>
      <c r="N2" s="258"/>
      <c r="O2" s="258"/>
      <c r="P2" s="258"/>
      <c r="Q2" s="258"/>
    </row>
    <row r="3" spans="1:24" ht="21.75" customHeight="1">
      <c r="A3" s="266" t="s">
        <v>9</v>
      </c>
      <c r="B3" s="267"/>
      <c r="C3" s="251" t="s">
        <v>31</v>
      </c>
      <c r="D3" s="251" t="s">
        <v>32</v>
      </c>
      <c r="E3" s="251" t="s">
        <v>33</v>
      </c>
      <c r="F3" s="251" t="s">
        <v>31</v>
      </c>
      <c r="G3" s="251" t="s">
        <v>32</v>
      </c>
      <c r="H3" s="251" t="s">
        <v>33</v>
      </c>
      <c r="I3" s="251" t="s">
        <v>31</v>
      </c>
      <c r="J3" s="251" t="s">
        <v>32</v>
      </c>
      <c r="K3" s="251" t="s">
        <v>33</v>
      </c>
      <c r="L3" s="251" t="s">
        <v>31</v>
      </c>
      <c r="M3" s="251" t="s">
        <v>32</v>
      </c>
      <c r="N3" s="251" t="s">
        <v>33</v>
      </c>
      <c r="O3" s="251" t="s">
        <v>31</v>
      </c>
      <c r="P3" s="263" t="s">
        <v>32</v>
      </c>
      <c r="Q3" s="251" t="s">
        <v>33</v>
      </c>
    </row>
    <row r="4" spans="1:24" ht="14.25" customHeight="1">
      <c r="A4" s="268"/>
      <c r="B4" s="269"/>
      <c r="C4" s="257"/>
      <c r="D4" s="252"/>
      <c r="E4" s="252"/>
      <c r="F4" s="257"/>
      <c r="G4" s="252"/>
      <c r="H4" s="252"/>
      <c r="I4" s="257"/>
      <c r="J4" s="252"/>
      <c r="K4" s="252"/>
      <c r="L4" s="257"/>
      <c r="M4" s="252"/>
      <c r="N4" s="252"/>
      <c r="O4" s="257"/>
      <c r="P4" s="252"/>
      <c r="Q4" s="252"/>
    </row>
    <row r="5" spans="1:24" ht="12.75" customHeight="1">
      <c r="A5" s="253"/>
      <c r="B5" s="255"/>
      <c r="C5" s="253">
        <v>1999</v>
      </c>
      <c r="D5" s="254"/>
      <c r="E5" s="255"/>
      <c r="F5" s="253">
        <v>2010</v>
      </c>
      <c r="G5" s="254"/>
      <c r="H5" s="255"/>
      <c r="I5" s="253">
        <v>2016</v>
      </c>
      <c r="J5" s="254"/>
      <c r="K5" s="255"/>
      <c r="L5" s="253">
        <v>2020</v>
      </c>
      <c r="M5" s="254"/>
      <c r="N5" s="255"/>
      <c r="O5" s="250">
        <v>2023</v>
      </c>
      <c r="P5" s="254"/>
      <c r="Q5" s="255"/>
    </row>
    <row r="6" spans="1:24" ht="13.15" customHeight="1">
      <c r="A6" s="67"/>
      <c r="B6" s="264" t="s">
        <v>30</v>
      </c>
      <c r="C6" s="264"/>
      <c r="D6" s="264"/>
      <c r="E6" s="264"/>
      <c r="F6" s="264"/>
      <c r="G6" s="264"/>
      <c r="H6" s="264"/>
      <c r="I6" s="264"/>
      <c r="J6" s="264"/>
      <c r="K6" s="264"/>
      <c r="L6" s="264"/>
      <c r="M6" s="264"/>
      <c r="N6" s="264"/>
      <c r="O6" s="264"/>
      <c r="P6" s="264"/>
      <c r="Q6" s="265"/>
    </row>
    <row r="7" spans="1:24" ht="2.4500000000000002" customHeight="1">
      <c r="A7" s="68"/>
      <c r="B7" s="69"/>
      <c r="C7" s="70"/>
      <c r="D7" s="70"/>
      <c r="E7" s="71"/>
      <c r="F7" s="71"/>
      <c r="G7" s="71"/>
      <c r="H7" s="71"/>
      <c r="I7" s="71"/>
      <c r="J7" s="71"/>
      <c r="K7" s="71"/>
      <c r="L7" s="71"/>
      <c r="M7" s="71"/>
      <c r="N7" s="71"/>
      <c r="O7" s="71"/>
      <c r="P7" s="71"/>
      <c r="Q7" s="72"/>
    </row>
    <row r="8" spans="1:24" ht="10.5" customHeight="1">
      <c r="A8" s="68"/>
      <c r="B8" s="119" t="s">
        <v>14</v>
      </c>
      <c r="C8" s="120">
        <v>191576</v>
      </c>
      <c r="D8" s="120">
        <v>2428</v>
      </c>
      <c r="E8" s="121">
        <v>1.2673821355493382</v>
      </c>
      <c r="F8" s="120">
        <v>74665</v>
      </c>
      <c r="G8" s="120">
        <v>2834</v>
      </c>
      <c r="H8" s="121">
        <v>3.8</v>
      </c>
      <c r="I8" s="120">
        <v>67817</v>
      </c>
      <c r="J8" s="120">
        <v>3369</v>
      </c>
      <c r="K8" s="121">
        <v>5</v>
      </c>
      <c r="L8" s="120">
        <v>66253</v>
      </c>
      <c r="M8" s="120">
        <v>4628</v>
      </c>
      <c r="N8" s="121">
        <v>6.9853440598916281</v>
      </c>
      <c r="O8" s="120">
        <v>64620</v>
      </c>
      <c r="P8" s="120">
        <v>4650</v>
      </c>
      <c r="Q8" s="122">
        <f>P8*100/O8</f>
        <v>7.1959145775301767</v>
      </c>
      <c r="S8" s="215"/>
    </row>
    <row r="9" spans="1:24" ht="10.5" customHeight="1">
      <c r="A9" s="68"/>
      <c r="B9" s="119" t="s">
        <v>36</v>
      </c>
      <c r="C9" s="120">
        <v>201715</v>
      </c>
      <c r="D9" s="120">
        <v>4965</v>
      </c>
      <c r="E9" s="121">
        <v>2.4613935503061248</v>
      </c>
      <c r="F9" s="120">
        <v>139228</v>
      </c>
      <c r="G9" s="120">
        <v>8823</v>
      </c>
      <c r="H9" s="121">
        <v>6.3370873674835515</v>
      </c>
      <c r="I9" s="120">
        <v>123342</v>
      </c>
      <c r="J9" s="120">
        <v>10431</v>
      </c>
      <c r="K9" s="121">
        <v>8.5</v>
      </c>
      <c r="L9" s="120">
        <v>113633</v>
      </c>
      <c r="M9" s="120">
        <v>13065</v>
      </c>
      <c r="N9" s="121">
        <v>11.497540327193684</v>
      </c>
      <c r="O9" s="120">
        <v>108800</v>
      </c>
      <c r="P9" s="120">
        <v>14210</v>
      </c>
      <c r="Q9" s="122">
        <f t="shared" ref="Q9:Q13" si="0">P9*100/O9</f>
        <v>13.060661764705882</v>
      </c>
      <c r="S9" s="215"/>
      <c r="T9" s="217"/>
    </row>
    <row r="10" spans="1:24" ht="10.5" customHeight="1">
      <c r="A10" s="68"/>
      <c r="B10" s="119" t="s">
        <v>3</v>
      </c>
      <c r="C10" s="120">
        <v>54311</v>
      </c>
      <c r="D10" s="120">
        <v>1317</v>
      </c>
      <c r="E10" s="121">
        <v>2.4249231279114727</v>
      </c>
      <c r="F10" s="120">
        <v>51623</v>
      </c>
      <c r="G10" s="120">
        <v>2753</v>
      </c>
      <c r="H10" s="121">
        <v>5.332894252561843</v>
      </c>
      <c r="I10" s="120">
        <v>47666</v>
      </c>
      <c r="J10" s="120">
        <v>3498</v>
      </c>
      <c r="K10" s="121">
        <v>7.3</v>
      </c>
      <c r="L10" s="120">
        <v>44737</v>
      </c>
      <c r="M10" s="120">
        <v>4628</v>
      </c>
      <c r="N10" s="121">
        <v>10.344904665042359</v>
      </c>
      <c r="O10" s="120">
        <v>42590</v>
      </c>
      <c r="P10" s="120">
        <v>5220</v>
      </c>
      <c r="Q10" s="122">
        <f t="shared" si="0"/>
        <v>12.256398215543555</v>
      </c>
      <c r="S10" s="215"/>
    </row>
    <row r="11" spans="1:24" ht="10.5" customHeight="1">
      <c r="A11" s="68"/>
      <c r="B11" s="119" t="s">
        <v>4</v>
      </c>
      <c r="C11" s="120">
        <v>16335</v>
      </c>
      <c r="D11" s="120">
        <v>516</v>
      </c>
      <c r="E11" s="121">
        <v>3.1588613406795223</v>
      </c>
      <c r="F11" s="120">
        <v>22828</v>
      </c>
      <c r="G11" s="120">
        <v>1382</v>
      </c>
      <c r="H11" s="146">
        <v>6.0539688102330471</v>
      </c>
      <c r="I11" s="120">
        <v>24302</v>
      </c>
      <c r="J11" s="120">
        <v>1719</v>
      </c>
      <c r="K11" s="146">
        <v>7.1</v>
      </c>
      <c r="L11" s="120">
        <v>24897</v>
      </c>
      <c r="M11" s="120">
        <v>2412</v>
      </c>
      <c r="N11" s="121">
        <v>9.6879142065309072</v>
      </c>
      <c r="O11" s="120">
        <v>25090</v>
      </c>
      <c r="P11" s="120">
        <v>2880</v>
      </c>
      <c r="Q11" s="122">
        <f t="shared" si="0"/>
        <v>11.478676763650856</v>
      </c>
      <c r="S11" s="215"/>
      <c r="T11" s="217"/>
    </row>
    <row r="12" spans="1:24" ht="10.5" customHeight="1">
      <c r="A12" s="68"/>
      <c r="B12" s="119" t="s">
        <v>13</v>
      </c>
      <c r="C12" s="120">
        <v>8023</v>
      </c>
      <c r="D12" s="120">
        <v>346</v>
      </c>
      <c r="E12" s="121">
        <v>4.3126012713448834</v>
      </c>
      <c r="F12" s="120">
        <v>10790</v>
      </c>
      <c r="G12" s="120">
        <v>740</v>
      </c>
      <c r="H12" s="146">
        <v>6.8582020389249303</v>
      </c>
      <c r="I12" s="120">
        <v>12265</v>
      </c>
      <c r="J12" s="120">
        <v>884</v>
      </c>
      <c r="K12" s="146">
        <v>7.2</v>
      </c>
      <c r="L12" s="120">
        <v>13256</v>
      </c>
      <c r="M12" s="120">
        <v>1355</v>
      </c>
      <c r="N12" s="121">
        <v>10.22178636089318</v>
      </c>
      <c r="O12" s="120">
        <v>13910</v>
      </c>
      <c r="P12" s="120">
        <v>1740</v>
      </c>
      <c r="Q12" s="122">
        <f>P12*100/O12</f>
        <v>12.508986340762041</v>
      </c>
      <c r="S12" s="215"/>
    </row>
    <row r="13" spans="1:24" ht="11.25" customHeight="1">
      <c r="A13" s="68"/>
      <c r="B13" s="124" t="s">
        <v>65</v>
      </c>
      <c r="C13" s="125">
        <v>471960</v>
      </c>
      <c r="D13" s="126">
        <v>9572</v>
      </c>
      <c r="E13" s="127">
        <v>2.0281379777947284</v>
      </c>
      <c r="F13" s="143">
        <v>299134</v>
      </c>
      <c r="G13" s="143">
        <v>16532</v>
      </c>
      <c r="H13" s="144">
        <v>5.526620176910682</v>
      </c>
      <c r="I13" s="143">
        <v>275392</v>
      </c>
      <c r="J13" s="143">
        <v>19901</v>
      </c>
      <c r="K13" s="144">
        <v>7.2</v>
      </c>
      <c r="L13" s="143">
        <v>262776</v>
      </c>
      <c r="M13" s="143">
        <v>26088</v>
      </c>
      <c r="N13" s="144">
        <v>9.927847291990135</v>
      </c>
      <c r="O13" s="196">
        <v>255010</v>
      </c>
      <c r="P13" s="196">
        <v>28700</v>
      </c>
      <c r="Q13" s="145">
        <f t="shared" si="0"/>
        <v>11.254460609387866</v>
      </c>
      <c r="S13" s="215"/>
    </row>
    <row r="14" spans="1:24" ht="2.4500000000000002" customHeight="1">
      <c r="A14" s="68"/>
      <c r="B14" s="73"/>
      <c r="C14" s="74"/>
      <c r="D14" s="74"/>
      <c r="E14" s="75"/>
      <c r="F14" s="76"/>
      <c r="G14" s="76"/>
      <c r="H14" s="77"/>
      <c r="I14" s="76"/>
      <c r="J14" s="76"/>
      <c r="K14" s="77"/>
      <c r="L14" s="75"/>
      <c r="M14" s="75"/>
      <c r="N14" s="75"/>
      <c r="O14" s="219"/>
      <c r="P14" s="219"/>
      <c r="Q14" s="78"/>
      <c r="S14" s="215"/>
    </row>
    <row r="15" spans="1:24" ht="12.75" customHeight="1">
      <c r="A15" s="79"/>
      <c r="B15" s="129" t="s">
        <v>67</v>
      </c>
      <c r="C15" s="249" t="s">
        <v>8</v>
      </c>
      <c r="D15" s="245"/>
      <c r="E15" s="130" t="s">
        <v>18</v>
      </c>
      <c r="F15" s="249" t="s">
        <v>8</v>
      </c>
      <c r="G15" s="245"/>
      <c r="H15" s="130" t="s">
        <v>18</v>
      </c>
      <c r="I15" s="249" t="s">
        <v>8</v>
      </c>
      <c r="J15" s="245"/>
      <c r="K15" s="130" t="s">
        <v>18</v>
      </c>
      <c r="L15" s="245" t="s">
        <v>8</v>
      </c>
      <c r="M15" s="245"/>
      <c r="N15" s="130" t="s">
        <v>18</v>
      </c>
      <c r="O15" s="256" t="s">
        <v>8</v>
      </c>
      <c r="P15" s="256"/>
      <c r="Q15" s="130" t="s">
        <v>18</v>
      </c>
      <c r="S15" s="215"/>
      <c r="X15" s="115"/>
    </row>
    <row r="16" spans="1:24" ht="2.4500000000000002" customHeight="1">
      <c r="A16" s="68"/>
      <c r="B16" s="131"/>
      <c r="C16" s="120"/>
      <c r="D16" s="120"/>
      <c r="E16" s="132"/>
      <c r="F16" s="133"/>
      <c r="G16" s="133"/>
      <c r="H16" s="134"/>
      <c r="I16" s="133"/>
      <c r="J16" s="133"/>
      <c r="K16" s="134"/>
      <c r="L16" s="132"/>
      <c r="M16" s="132"/>
      <c r="N16" s="132"/>
      <c r="O16" s="222"/>
      <c r="P16" s="222"/>
      <c r="Q16" s="135"/>
      <c r="S16" s="215"/>
    </row>
    <row r="17" spans="1:26" ht="10.5" customHeight="1">
      <c r="A17" s="68"/>
      <c r="B17" s="119" t="s">
        <v>14</v>
      </c>
      <c r="C17" s="120">
        <v>831.3</v>
      </c>
      <c r="D17" s="120">
        <v>12.5</v>
      </c>
      <c r="E17" s="121">
        <v>1.5036689522434743</v>
      </c>
      <c r="F17" s="136">
        <v>397.94099999999997</v>
      </c>
      <c r="G17" s="120">
        <v>16</v>
      </c>
      <c r="H17" s="121">
        <v>4.0999999999999996</v>
      </c>
      <c r="I17" s="120">
        <v>360.77300000000002</v>
      </c>
      <c r="J17" s="120">
        <v>20.398</v>
      </c>
      <c r="K17" s="121">
        <v>5.7</v>
      </c>
      <c r="L17" s="120">
        <v>361.423</v>
      </c>
      <c r="M17" s="120">
        <v>27.933</v>
      </c>
      <c r="N17" s="121">
        <v>7.7286171605016829</v>
      </c>
      <c r="O17" s="153">
        <v>358</v>
      </c>
      <c r="P17" s="182">
        <v>30</v>
      </c>
      <c r="Q17" s="122">
        <f t="shared" ref="Q17:Q22" si="1">P17*100/O17</f>
        <v>8.3798882681564244</v>
      </c>
      <c r="V17" s="116"/>
      <c r="W17" s="116"/>
      <c r="X17" s="116"/>
      <c r="Y17" s="116"/>
      <c r="Z17" s="116"/>
    </row>
    <row r="18" spans="1:26" ht="10.5" customHeight="1">
      <c r="A18" s="68"/>
      <c r="B18" s="119" t="s">
        <v>36</v>
      </c>
      <c r="C18" s="120">
        <v>4991.7</v>
      </c>
      <c r="D18" s="120">
        <v>125.8</v>
      </c>
      <c r="E18" s="121">
        <v>2.5201835046176648</v>
      </c>
      <c r="F18" s="136">
        <v>3480.82</v>
      </c>
      <c r="G18" s="120">
        <v>215</v>
      </c>
      <c r="H18" s="121">
        <v>6.2</v>
      </c>
      <c r="I18" s="120">
        <v>3075.5050000000001</v>
      </c>
      <c r="J18" s="120">
        <v>257.92</v>
      </c>
      <c r="K18" s="121">
        <v>8.4</v>
      </c>
      <c r="L18" s="120">
        <v>2816.4929999999999</v>
      </c>
      <c r="M18" s="120">
        <v>328.54700000000003</v>
      </c>
      <c r="N18" s="121">
        <v>11.665109765939416</v>
      </c>
      <c r="O18" s="153">
        <v>2698</v>
      </c>
      <c r="P18" s="191">
        <v>358</v>
      </c>
      <c r="Q18" s="122">
        <f t="shared" si="1"/>
        <v>13.269088213491475</v>
      </c>
      <c r="V18" s="116"/>
      <c r="W18" s="116"/>
      <c r="X18" s="116"/>
      <c r="Y18" s="116"/>
      <c r="Z18" s="116"/>
    </row>
    <row r="19" spans="1:26" ht="10.5" customHeight="1">
      <c r="A19" s="68"/>
      <c r="B19" s="119" t="s">
        <v>3</v>
      </c>
      <c r="C19" s="120">
        <v>3738.6</v>
      </c>
      <c r="D19" s="120">
        <v>91.1</v>
      </c>
      <c r="E19" s="121">
        <v>2.4367410260525331</v>
      </c>
      <c r="F19" s="136">
        <v>3628.4</v>
      </c>
      <c r="G19" s="120">
        <v>185</v>
      </c>
      <c r="H19" s="121">
        <v>5.0999999999999996</v>
      </c>
      <c r="I19" s="120">
        <v>3367.7849999999999</v>
      </c>
      <c r="J19" s="120">
        <v>238.226</v>
      </c>
      <c r="K19" s="121">
        <v>7.1</v>
      </c>
      <c r="L19" s="120">
        <v>3171.6959999999999</v>
      </c>
      <c r="M19" s="120">
        <v>324.90199999999999</v>
      </c>
      <c r="N19" s="121">
        <v>10.243793856662178</v>
      </c>
      <c r="O19" s="153">
        <v>3027</v>
      </c>
      <c r="P19" s="191">
        <v>369</v>
      </c>
      <c r="Q19" s="122">
        <f t="shared" si="1"/>
        <v>12.190287413280476</v>
      </c>
      <c r="V19" s="116"/>
      <c r="W19" s="116"/>
      <c r="X19" s="116"/>
      <c r="Y19" s="116"/>
      <c r="Z19" s="116"/>
    </row>
    <row r="20" spans="1:26" ht="10.5" customHeight="1">
      <c r="A20" s="68"/>
      <c r="B20" s="119" t="s">
        <v>4</v>
      </c>
      <c r="C20" s="120">
        <v>2158.1999999999998</v>
      </c>
      <c r="D20" s="120">
        <v>69.8</v>
      </c>
      <c r="E20" s="121">
        <v>3.2341766286720421</v>
      </c>
      <c r="F20" s="136">
        <v>3071.6529999999998</v>
      </c>
      <c r="G20" s="120">
        <v>181</v>
      </c>
      <c r="H20" s="146">
        <v>5.9</v>
      </c>
      <c r="I20" s="120">
        <v>3294.2809999999999</v>
      </c>
      <c r="J20" s="120">
        <v>230.042</v>
      </c>
      <c r="K20" s="146">
        <v>7</v>
      </c>
      <c r="L20" s="120">
        <v>3398.2829999999999</v>
      </c>
      <c r="M20" s="120">
        <v>329.54300000000001</v>
      </c>
      <c r="N20" s="146">
        <v>9.6973383323284139</v>
      </c>
      <c r="O20" s="153">
        <v>3444</v>
      </c>
      <c r="P20" s="191">
        <v>396</v>
      </c>
      <c r="Q20" s="122">
        <f t="shared" si="1"/>
        <v>11.498257839721255</v>
      </c>
      <c r="T20" s="4"/>
      <c r="V20" s="229"/>
      <c r="W20" s="116"/>
      <c r="X20" s="229"/>
      <c r="Y20" s="116"/>
      <c r="Z20" s="116"/>
    </row>
    <row r="21" spans="1:26" ht="10.5" customHeight="1">
      <c r="A21" s="68"/>
      <c r="B21" s="119" t="s">
        <v>13</v>
      </c>
      <c r="C21" s="120">
        <v>5431.8</v>
      </c>
      <c r="D21" s="120">
        <v>189.8</v>
      </c>
      <c r="E21" s="121">
        <v>3.4942376376155235</v>
      </c>
      <c r="F21" s="136">
        <v>6125.226999999999</v>
      </c>
      <c r="G21" s="120">
        <v>344</v>
      </c>
      <c r="H21" s="146">
        <v>5.6</v>
      </c>
      <c r="I21" s="120">
        <v>6560.5829999999996</v>
      </c>
      <c r="J21" s="120">
        <v>388.94600000000003</v>
      </c>
      <c r="K21" s="146">
        <v>5.9</v>
      </c>
      <c r="L21" s="120">
        <v>6847.1289999999999</v>
      </c>
      <c r="M21" s="120">
        <v>581.80999999999995</v>
      </c>
      <c r="N21" s="146">
        <v>8.4971379975461243</v>
      </c>
      <c r="O21" s="153">
        <v>7060</v>
      </c>
      <c r="P21" s="205">
        <v>763</v>
      </c>
      <c r="Q21" s="122">
        <f t="shared" si="1"/>
        <v>10.807365439093484</v>
      </c>
      <c r="R21" s="218"/>
      <c r="S21" s="213"/>
      <c r="T21" s="230"/>
      <c r="U21" s="230"/>
      <c r="V21" s="231"/>
      <c r="W21" s="231"/>
      <c r="X21" s="231"/>
      <c r="Y21" s="231"/>
      <c r="Z21" s="116"/>
    </row>
    <row r="22" spans="1:26">
      <c r="A22" s="68"/>
      <c r="B22" s="124" t="s">
        <v>19</v>
      </c>
      <c r="C22" s="126">
        <v>17151.599999999999</v>
      </c>
      <c r="D22" s="126">
        <v>489.1</v>
      </c>
      <c r="E22" s="127">
        <v>2.8516290025420372</v>
      </c>
      <c r="F22" s="147">
        <v>16704</v>
      </c>
      <c r="G22" s="143">
        <v>941</v>
      </c>
      <c r="H22" s="144">
        <v>5.6</v>
      </c>
      <c r="I22" s="143">
        <v>16658.928</v>
      </c>
      <c r="J22" s="143">
        <v>1135.5309999999999</v>
      </c>
      <c r="K22" s="144">
        <v>6.8</v>
      </c>
      <c r="L22" s="143">
        <v>16595.024000000001</v>
      </c>
      <c r="M22" s="143">
        <v>1592.7349999999999</v>
      </c>
      <c r="N22" s="144">
        <v>9.5976661437790014</v>
      </c>
      <c r="O22" s="196">
        <v>16586</v>
      </c>
      <c r="P22" s="221">
        <v>1916</v>
      </c>
      <c r="Q22" s="145">
        <f t="shared" si="1"/>
        <v>11.551911250452189</v>
      </c>
      <c r="S22" s="232"/>
      <c r="T22" s="233"/>
      <c r="U22" s="234"/>
      <c r="V22" s="235"/>
      <c r="W22" s="235"/>
      <c r="X22" s="235"/>
      <c r="Y22" s="236"/>
      <c r="Z22" s="116"/>
    </row>
    <row r="23" spans="1:26">
      <c r="A23" s="68"/>
      <c r="B23" s="247" t="s">
        <v>11</v>
      </c>
      <c r="C23" s="247"/>
      <c r="D23" s="247"/>
      <c r="E23" s="247"/>
      <c r="F23" s="247"/>
      <c r="G23" s="247"/>
      <c r="H23" s="247"/>
      <c r="I23" s="247"/>
      <c r="J23" s="247"/>
      <c r="K23" s="247"/>
      <c r="L23" s="247"/>
      <c r="M23" s="247"/>
      <c r="N23" s="247"/>
      <c r="O23" s="247"/>
      <c r="P23" s="247"/>
      <c r="Q23" s="248"/>
      <c r="S23" s="232"/>
      <c r="T23" s="232"/>
      <c r="U23" s="232"/>
      <c r="V23" s="235"/>
      <c r="W23" s="236"/>
      <c r="X23" s="236"/>
      <c r="Y23" s="236"/>
      <c r="Z23" s="116"/>
    </row>
    <row r="24" spans="1:26" ht="10.5" customHeight="1">
      <c r="A24" s="68"/>
      <c r="B24" s="5" t="s">
        <v>12</v>
      </c>
      <c r="C24" s="137">
        <v>36.34112212899398</v>
      </c>
      <c r="D24" s="137">
        <v>51.096218136230675</v>
      </c>
      <c r="E24" s="138" t="s">
        <v>22</v>
      </c>
      <c r="F24" s="137">
        <v>55.8</v>
      </c>
      <c r="G24" s="139">
        <v>56.9</v>
      </c>
      <c r="H24" s="148" t="s">
        <v>22</v>
      </c>
      <c r="I24" s="137">
        <v>60.5</v>
      </c>
      <c r="J24" s="137">
        <v>57.058992010451732</v>
      </c>
      <c r="K24" s="148" t="s">
        <v>22</v>
      </c>
      <c r="L24" s="148">
        <v>63.15273845404451</v>
      </c>
      <c r="M24" s="148">
        <v>61.052399570683797</v>
      </c>
      <c r="N24" s="148" t="s">
        <v>22</v>
      </c>
      <c r="O24" s="137">
        <v>65.04058664366103</v>
      </c>
      <c r="P24" s="137">
        <v>66.759581881533094</v>
      </c>
      <c r="Q24" s="239" t="s">
        <v>22</v>
      </c>
      <c r="S24" s="232"/>
      <c r="T24" s="232"/>
      <c r="U24" s="232"/>
      <c r="V24" s="232"/>
      <c r="W24" s="232"/>
      <c r="X24" s="232"/>
      <c r="Y24" s="232"/>
    </row>
    <row r="25" spans="1:26" ht="2.4500000000000002" customHeight="1">
      <c r="A25" s="68"/>
      <c r="B25" s="74"/>
      <c r="C25" s="74"/>
      <c r="D25" s="74"/>
      <c r="E25" s="74"/>
      <c r="F25" s="74"/>
      <c r="G25" s="74"/>
      <c r="H25" s="74"/>
      <c r="I25" s="74"/>
      <c r="J25" s="74"/>
      <c r="K25" s="74"/>
      <c r="L25" s="74"/>
      <c r="M25" s="74"/>
      <c r="N25" s="74"/>
      <c r="O25" s="74"/>
      <c r="P25" s="74"/>
      <c r="Q25" s="80"/>
      <c r="S25" s="232"/>
      <c r="T25" s="232"/>
      <c r="U25" s="232"/>
      <c r="V25" s="232"/>
      <c r="W25" s="232"/>
      <c r="X25" s="232"/>
      <c r="Y25" s="232"/>
    </row>
    <row r="26" spans="1:26" ht="12.75" customHeight="1">
      <c r="A26" s="79"/>
      <c r="B26" s="149" t="s">
        <v>66</v>
      </c>
      <c r="C26" s="249" t="s">
        <v>8</v>
      </c>
      <c r="D26" s="245"/>
      <c r="E26" s="130" t="s">
        <v>18</v>
      </c>
      <c r="F26" s="245" t="s">
        <v>8</v>
      </c>
      <c r="G26" s="245"/>
      <c r="H26" s="130" t="s">
        <v>18</v>
      </c>
      <c r="I26" s="245" t="s">
        <v>8</v>
      </c>
      <c r="J26" s="245"/>
      <c r="K26" s="130" t="s">
        <v>18</v>
      </c>
      <c r="L26" s="245" t="s">
        <v>8</v>
      </c>
      <c r="M26" s="245"/>
      <c r="N26" s="130" t="s">
        <v>18</v>
      </c>
      <c r="O26" s="245" t="s">
        <v>8</v>
      </c>
      <c r="P26" s="245"/>
      <c r="Q26" s="130" t="s">
        <v>18</v>
      </c>
      <c r="S26" s="232"/>
      <c r="T26" s="232"/>
      <c r="U26" s="232"/>
      <c r="V26" s="234"/>
      <c r="W26" s="232"/>
      <c r="X26" s="232"/>
      <c r="Y26" s="232"/>
    </row>
    <row r="27" spans="1:26" ht="2.25" customHeight="1">
      <c r="A27" s="68"/>
      <c r="B27" s="150"/>
      <c r="C27" s="133"/>
      <c r="D27" s="133"/>
      <c r="E27" s="133"/>
      <c r="F27" s="5"/>
      <c r="G27" s="5"/>
      <c r="H27" s="151"/>
      <c r="I27" s="5"/>
      <c r="J27" s="5"/>
      <c r="K27" s="151"/>
      <c r="L27" s="5"/>
      <c r="M27" s="5"/>
      <c r="N27" s="5"/>
      <c r="O27" s="5"/>
      <c r="P27" s="5"/>
      <c r="Q27" s="152"/>
      <c r="S27" s="232"/>
      <c r="T27" s="232"/>
      <c r="U27" s="232"/>
      <c r="V27" s="232"/>
      <c r="W27" s="232"/>
      <c r="X27" s="232"/>
      <c r="Y27" s="232"/>
    </row>
    <row r="28" spans="1:26" ht="10.5" customHeight="1">
      <c r="A28" s="68"/>
      <c r="B28" s="5" t="s">
        <v>10</v>
      </c>
      <c r="C28" s="153">
        <v>11821</v>
      </c>
      <c r="D28" s="154">
        <v>252.834</v>
      </c>
      <c r="E28" s="146">
        <v>2.1402588613484479</v>
      </c>
      <c r="F28" s="154">
        <v>11846.665000000001</v>
      </c>
      <c r="G28" s="154">
        <v>428</v>
      </c>
      <c r="H28" s="146">
        <v>3.6</v>
      </c>
      <c r="I28" s="154">
        <v>11763.002</v>
      </c>
      <c r="J28" s="154">
        <v>478.48700000000002</v>
      </c>
      <c r="K28" s="146">
        <v>4.0999999999999996</v>
      </c>
      <c r="L28" s="154">
        <v>11663.811</v>
      </c>
      <c r="M28" s="154">
        <v>733.98599999999999</v>
      </c>
      <c r="N28" s="121">
        <v>6.2928488810389673</v>
      </c>
      <c r="O28" s="213">
        <v>11681</v>
      </c>
      <c r="P28" s="213">
        <v>870</v>
      </c>
      <c r="Q28" s="122">
        <f t="shared" ref="Q28:Q29" si="2">P28*100/O28</f>
        <v>7.4479924663984249</v>
      </c>
      <c r="S28" s="232"/>
      <c r="T28" s="232"/>
      <c r="U28" s="232"/>
      <c r="V28" s="232"/>
      <c r="W28" s="232"/>
      <c r="X28" s="232"/>
      <c r="Y28" s="232"/>
    </row>
    <row r="29" spans="1:26" ht="10.5" customHeight="1">
      <c r="A29" s="68"/>
      <c r="B29" s="155" t="s">
        <v>61</v>
      </c>
      <c r="C29" s="156">
        <v>6634683</v>
      </c>
      <c r="D29" s="154">
        <v>123.901</v>
      </c>
      <c r="E29" s="146">
        <v>1.8674743013343666</v>
      </c>
      <c r="F29" s="154">
        <v>6595.4470000000001</v>
      </c>
      <c r="G29" s="154">
        <v>215</v>
      </c>
      <c r="H29" s="146">
        <v>3.3</v>
      </c>
      <c r="I29" s="154">
        <v>6325.0230000000001</v>
      </c>
      <c r="J29" s="154">
        <v>243.047</v>
      </c>
      <c r="K29" s="146">
        <v>3.8</v>
      </c>
      <c r="L29" s="154">
        <v>6074.8649999999998</v>
      </c>
      <c r="M29" s="154">
        <v>353.55500000000001</v>
      </c>
      <c r="N29" s="121">
        <v>5.8199647234959135</v>
      </c>
      <c r="O29" s="154">
        <v>6076</v>
      </c>
      <c r="P29" s="154">
        <v>406</v>
      </c>
      <c r="Q29" s="122">
        <f t="shared" si="2"/>
        <v>6.6820276497695854</v>
      </c>
      <c r="S29" s="232"/>
      <c r="T29" s="232"/>
      <c r="U29" s="232"/>
      <c r="V29" s="234"/>
      <c r="W29" s="232"/>
      <c r="X29" s="232"/>
      <c r="Y29" s="232"/>
    </row>
    <row r="30" spans="1:26" ht="10.5" customHeight="1">
      <c r="A30" s="68"/>
      <c r="B30" s="155" t="s">
        <v>62</v>
      </c>
      <c r="C30" s="153">
        <v>212.20500000000001</v>
      </c>
      <c r="D30" s="154">
        <v>19.262</v>
      </c>
      <c r="E30" s="146">
        <v>9.0770716995358267</v>
      </c>
      <c r="F30" s="154">
        <v>100.651</v>
      </c>
      <c r="G30" s="154">
        <v>31.056999999999999</v>
      </c>
      <c r="H30" s="146">
        <v>30.6</v>
      </c>
      <c r="I30" s="154">
        <v>187.096</v>
      </c>
      <c r="J30" s="154">
        <v>37.86</v>
      </c>
      <c r="K30" s="146">
        <v>20.2</v>
      </c>
      <c r="L30" s="154">
        <v>223.947</v>
      </c>
      <c r="M30" s="154">
        <v>64.683999999999997</v>
      </c>
      <c r="N30" s="121">
        <v>28.883619785038423</v>
      </c>
      <c r="O30" s="154">
        <v>276</v>
      </c>
      <c r="P30" s="154">
        <v>73</v>
      </c>
      <c r="Q30" s="122">
        <f>P30*100/O30</f>
        <v>26.44927536231884</v>
      </c>
      <c r="R30" s="154"/>
      <c r="S30" s="237"/>
      <c r="T30" s="232"/>
      <c r="U30" s="232"/>
      <c r="V30" s="232"/>
      <c r="W30" s="232"/>
      <c r="X30" s="232"/>
      <c r="Y30" s="232"/>
    </row>
    <row r="31" spans="1:26" ht="10.5" customHeight="1">
      <c r="A31" s="68"/>
      <c r="B31" s="157" t="s">
        <v>68</v>
      </c>
      <c r="C31" s="153">
        <v>813.51800000000003</v>
      </c>
      <c r="D31" s="154">
        <v>7.9710000000000001</v>
      </c>
      <c r="E31" s="146">
        <v>0.9798185166154898</v>
      </c>
      <c r="F31" s="158">
        <v>618.48699999999997</v>
      </c>
      <c r="G31" s="154">
        <v>9</v>
      </c>
      <c r="H31" s="146">
        <v>1.5</v>
      </c>
      <c r="I31" s="154">
        <v>582.55399999999997</v>
      </c>
      <c r="J31" s="154">
        <v>10.821</v>
      </c>
      <c r="K31" s="146">
        <v>1.9</v>
      </c>
      <c r="L31" s="154">
        <v>663.05200000000002</v>
      </c>
      <c r="M31" s="159">
        <v>16.431999999999999</v>
      </c>
      <c r="N31" s="121">
        <v>2.4782370010195276</v>
      </c>
      <c r="O31" s="154">
        <v>660</v>
      </c>
      <c r="P31" s="159">
        <v>18</v>
      </c>
      <c r="Q31" s="122">
        <f t="shared" ref="Q31:Q34" si="3">P31*100/O31</f>
        <v>2.7272727272727271</v>
      </c>
      <c r="S31" s="234"/>
      <c r="T31" s="238"/>
      <c r="U31" s="238"/>
      <c r="V31" s="238"/>
      <c r="W31" s="238"/>
      <c r="X31" s="238"/>
      <c r="Y31" s="232"/>
    </row>
    <row r="32" spans="1:26" ht="10.5" customHeight="1">
      <c r="A32" s="68"/>
      <c r="B32" s="160" t="s">
        <v>69</v>
      </c>
      <c r="C32" s="153">
        <v>207.684</v>
      </c>
      <c r="D32" s="159">
        <v>7</v>
      </c>
      <c r="E32" s="161">
        <v>3.3705051905779935</v>
      </c>
      <c r="F32" s="162">
        <v>162.29400000000001</v>
      </c>
      <c r="G32" s="159">
        <v>12</v>
      </c>
      <c r="H32" s="146">
        <v>7.6</v>
      </c>
      <c r="I32" s="154">
        <v>199.73500000000001</v>
      </c>
      <c r="J32" s="159">
        <v>17.899000000000001</v>
      </c>
      <c r="K32" s="146">
        <v>9</v>
      </c>
      <c r="L32" s="154">
        <v>198.2</v>
      </c>
      <c r="M32" s="159">
        <v>23.71</v>
      </c>
      <c r="N32" s="121">
        <v>11.962663975782039</v>
      </c>
      <c r="O32" s="154">
        <v>200</v>
      </c>
      <c r="P32" s="159">
        <v>28</v>
      </c>
      <c r="Q32" s="122">
        <f t="shared" si="3"/>
        <v>14</v>
      </c>
      <c r="S32" s="234"/>
      <c r="T32" s="232"/>
      <c r="U32" s="232"/>
      <c r="V32" s="232"/>
      <c r="W32" s="232"/>
      <c r="X32" s="232"/>
      <c r="Y32" s="232"/>
    </row>
    <row r="33" spans="1:25" ht="10.5" customHeight="1">
      <c r="A33" s="68"/>
      <c r="B33" s="160" t="s">
        <v>45</v>
      </c>
      <c r="C33" s="153">
        <v>5114</v>
      </c>
      <c r="D33" s="154">
        <v>229</v>
      </c>
      <c r="E33" s="161">
        <v>4.477903793508017</v>
      </c>
      <c r="F33" s="162">
        <v>4443.9380000000001</v>
      </c>
      <c r="G33" s="154">
        <v>470</v>
      </c>
      <c r="H33" s="146">
        <v>10.6</v>
      </c>
      <c r="I33" s="154">
        <v>4694.4690000000001</v>
      </c>
      <c r="J33" s="154">
        <v>639.01700000000005</v>
      </c>
      <c r="K33" s="146">
        <v>13.6</v>
      </c>
      <c r="L33" s="154">
        <v>4730.2740000000003</v>
      </c>
      <c r="M33" s="154">
        <v>834.17700000000002</v>
      </c>
      <c r="N33" s="121">
        <v>17.634855824419475</v>
      </c>
      <c r="O33" s="154">
        <v>4704</v>
      </c>
      <c r="P33" s="154">
        <v>955</v>
      </c>
      <c r="Q33" s="122">
        <f t="shared" si="3"/>
        <v>20.301870748299319</v>
      </c>
      <c r="S33" s="232"/>
      <c r="T33" s="232"/>
      <c r="U33" s="232"/>
      <c r="V33" s="232"/>
      <c r="W33" s="232"/>
      <c r="X33" s="232"/>
      <c r="Y33" s="232"/>
    </row>
    <row r="34" spans="1:25" ht="11.25" customHeight="1">
      <c r="A34" s="68"/>
      <c r="B34" s="163" t="s">
        <v>44</v>
      </c>
      <c r="C34" s="126">
        <v>17152</v>
      </c>
      <c r="D34" s="164">
        <v>489</v>
      </c>
      <c r="E34" s="165">
        <v>2.8509794776119404</v>
      </c>
      <c r="F34" s="167">
        <v>16704.044000000002</v>
      </c>
      <c r="G34" s="164">
        <v>941</v>
      </c>
      <c r="H34" s="168">
        <v>5.6</v>
      </c>
      <c r="I34" s="143">
        <v>16658.928</v>
      </c>
      <c r="J34" s="164">
        <v>1135.5309999999999</v>
      </c>
      <c r="K34" s="168">
        <v>6.8</v>
      </c>
      <c r="L34" s="143">
        <v>16595.024000000001</v>
      </c>
      <c r="M34" s="164">
        <v>1592.7349999999999</v>
      </c>
      <c r="N34" s="144">
        <v>9.5976661437790014</v>
      </c>
      <c r="O34" s="143">
        <v>16586</v>
      </c>
      <c r="P34" s="164">
        <v>1916</v>
      </c>
      <c r="Q34" s="145">
        <f t="shared" si="3"/>
        <v>11.551911250452189</v>
      </c>
      <c r="S34" s="232"/>
      <c r="T34" s="232"/>
      <c r="U34" s="232"/>
      <c r="V34" s="232"/>
      <c r="W34" s="232"/>
      <c r="X34" s="232"/>
      <c r="Y34" s="232"/>
    </row>
    <row r="35" spans="1:25" ht="2.4500000000000002" customHeight="1">
      <c r="A35" s="81"/>
      <c r="B35" s="82"/>
      <c r="C35" s="83"/>
      <c r="D35" s="83"/>
      <c r="E35" s="83"/>
      <c r="F35" s="83"/>
      <c r="G35" s="84"/>
      <c r="H35" s="84"/>
      <c r="I35" s="83"/>
      <c r="J35" s="84"/>
      <c r="K35" s="84"/>
      <c r="L35" s="84"/>
      <c r="M35" s="84"/>
      <c r="N35" s="84"/>
      <c r="O35" s="83"/>
      <c r="P35" s="84"/>
      <c r="Q35" s="85"/>
      <c r="S35" s="232"/>
      <c r="T35" s="232"/>
      <c r="U35" s="232"/>
      <c r="V35" s="232"/>
      <c r="W35" s="232"/>
      <c r="X35" s="232"/>
      <c r="Y35" s="232"/>
    </row>
    <row r="36" spans="1:25" ht="24" customHeight="1">
      <c r="A36" s="79"/>
      <c r="B36" s="149" t="s">
        <v>70</v>
      </c>
      <c r="C36" s="250" t="s">
        <v>5</v>
      </c>
      <c r="D36" s="244"/>
      <c r="E36" s="130" t="s">
        <v>18</v>
      </c>
      <c r="F36" s="250" t="s">
        <v>5</v>
      </c>
      <c r="G36" s="244"/>
      <c r="H36" s="130" t="s">
        <v>18</v>
      </c>
      <c r="I36" s="250" t="s">
        <v>5</v>
      </c>
      <c r="J36" s="244"/>
      <c r="K36" s="130" t="s">
        <v>18</v>
      </c>
      <c r="L36" s="243" t="s">
        <v>5</v>
      </c>
      <c r="M36" s="244"/>
      <c r="N36" s="130" t="s">
        <v>18</v>
      </c>
      <c r="O36" s="243" t="s">
        <v>5</v>
      </c>
      <c r="P36" s="244"/>
      <c r="Q36" s="130" t="s">
        <v>18</v>
      </c>
      <c r="S36" s="232"/>
      <c r="T36" s="232"/>
      <c r="U36" s="232"/>
      <c r="V36" s="232"/>
      <c r="W36" s="232"/>
      <c r="X36" s="232"/>
      <c r="Y36" s="232"/>
    </row>
    <row r="37" spans="1:25" ht="2.4500000000000002" customHeight="1">
      <c r="A37" s="68"/>
      <c r="B37" s="5"/>
      <c r="C37" s="133"/>
      <c r="D37" s="133"/>
      <c r="E37" s="169"/>
      <c r="F37" s="170"/>
      <c r="G37" s="151"/>
      <c r="H37" s="151"/>
      <c r="I37" s="170"/>
      <c r="J37" s="151"/>
      <c r="K37" s="151"/>
      <c r="L37" s="151"/>
      <c r="M37" s="151"/>
      <c r="N37" s="151"/>
      <c r="O37" s="170"/>
      <c r="P37" s="151"/>
      <c r="Q37" s="152"/>
      <c r="S37" s="232"/>
      <c r="T37" s="232"/>
      <c r="U37" s="232"/>
      <c r="V37" s="232"/>
      <c r="W37" s="232"/>
      <c r="X37" s="232"/>
      <c r="Y37" s="232"/>
    </row>
    <row r="38" spans="1:25" ht="11.25" customHeight="1">
      <c r="A38" s="68"/>
      <c r="B38" s="150" t="s">
        <v>19</v>
      </c>
      <c r="C38" s="126">
        <v>352137</v>
      </c>
      <c r="D38" s="171">
        <v>7607</v>
      </c>
      <c r="E38" s="127">
        <v>2.1602387707057198</v>
      </c>
      <c r="F38" s="166">
        <v>216099</v>
      </c>
      <c r="G38" s="171">
        <v>12282</v>
      </c>
      <c r="H38" s="165">
        <v>5.7</v>
      </c>
      <c r="I38" s="171">
        <v>185183</v>
      </c>
      <c r="J38" s="171">
        <v>13931</v>
      </c>
      <c r="K38" s="165">
        <v>7.5</v>
      </c>
      <c r="L38" s="171">
        <v>168833</v>
      </c>
      <c r="M38" s="171">
        <v>17262</v>
      </c>
      <c r="N38" s="165">
        <v>10.224304490235914</v>
      </c>
      <c r="O38" s="171">
        <v>161730</v>
      </c>
      <c r="P38" s="171">
        <v>19190</v>
      </c>
      <c r="Q38" s="128">
        <f>P38*100/O38</f>
        <v>11.865454770296173</v>
      </c>
    </row>
    <row r="39" spans="1:25" ht="10.5" customHeight="1">
      <c r="A39" s="68"/>
      <c r="B39" s="155" t="s">
        <v>63</v>
      </c>
      <c r="C39" s="120">
        <v>237964</v>
      </c>
      <c r="D39" s="172">
        <v>5887</v>
      </c>
      <c r="E39" s="121">
        <v>2.4739036156729588</v>
      </c>
      <c r="F39" s="154">
        <v>144850</v>
      </c>
      <c r="G39" s="172">
        <v>9189</v>
      </c>
      <c r="H39" s="121">
        <v>6.3</v>
      </c>
      <c r="I39" s="172">
        <v>120966</v>
      </c>
      <c r="J39" s="172">
        <v>10466</v>
      </c>
      <c r="K39" s="121">
        <v>8.6999999999999993</v>
      </c>
      <c r="L39" s="172">
        <v>108032</v>
      </c>
      <c r="M39" s="172">
        <v>13003</v>
      </c>
      <c r="N39" s="121">
        <v>12.036248518957345</v>
      </c>
      <c r="O39" s="172">
        <v>100730</v>
      </c>
      <c r="P39" s="172">
        <v>14170</v>
      </c>
      <c r="Q39" s="122">
        <f>P39*100/O39</f>
        <v>14.067308646877793</v>
      </c>
    </row>
    <row r="40" spans="1:25" ht="10.5" customHeight="1">
      <c r="A40" s="68"/>
      <c r="B40" s="155" t="s">
        <v>64</v>
      </c>
      <c r="C40" s="120">
        <v>141448</v>
      </c>
      <c r="D40" s="172">
        <v>2386</v>
      </c>
      <c r="E40" s="121">
        <v>1.6868389796957186</v>
      </c>
      <c r="F40" s="154">
        <v>60097</v>
      </c>
      <c r="G40" s="172">
        <v>1859</v>
      </c>
      <c r="H40" s="121">
        <v>3.1</v>
      </c>
      <c r="I40" s="172">
        <v>40267</v>
      </c>
      <c r="J40" s="172">
        <v>1517</v>
      </c>
      <c r="K40" s="121">
        <v>3.8</v>
      </c>
      <c r="L40" s="172">
        <v>31852</v>
      </c>
      <c r="M40" s="172">
        <v>1566</v>
      </c>
      <c r="N40" s="121">
        <v>4.9164887605173933</v>
      </c>
      <c r="O40" s="172">
        <v>27600</v>
      </c>
      <c r="P40" s="172">
        <v>1780</v>
      </c>
      <c r="Q40" s="122">
        <f>P40*100/O40</f>
        <v>6.4492753623188408</v>
      </c>
    </row>
    <row r="41" spans="1:25" ht="2.4500000000000002" customHeight="1">
      <c r="A41" s="68"/>
      <c r="B41" s="86"/>
      <c r="C41" s="87"/>
      <c r="D41" s="88"/>
      <c r="E41" s="89"/>
      <c r="F41" s="89"/>
      <c r="G41" s="74"/>
      <c r="H41" s="74"/>
      <c r="I41" s="89"/>
      <c r="J41" s="74"/>
      <c r="K41" s="74"/>
      <c r="L41" s="74"/>
      <c r="M41" s="74"/>
      <c r="N41" s="74"/>
      <c r="O41" s="89"/>
      <c r="P41" s="74"/>
      <c r="Q41" s="80"/>
    </row>
    <row r="42" spans="1:25" ht="12.75" customHeight="1">
      <c r="A42" s="79"/>
      <c r="B42" s="173" t="s">
        <v>71</v>
      </c>
      <c r="C42" s="249" t="s">
        <v>15</v>
      </c>
      <c r="D42" s="246"/>
      <c r="E42" s="130" t="s">
        <v>18</v>
      </c>
      <c r="F42" s="249" t="s">
        <v>15</v>
      </c>
      <c r="G42" s="246"/>
      <c r="H42" s="130" t="s">
        <v>18</v>
      </c>
      <c r="I42" s="249" t="s">
        <v>15</v>
      </c>
      <c r="J42" s="246"/>
      <c r="K42" s="130" t="s">
        <v>18</v>
      </c>
      <c r="L42" s="245" t="s">
        <v>15</v>
      </c>
      <c r="M42" s="246"/>
      <c r="N42" s="130" t="s">
        <v>18</v>
      </c>
      <c r="O42" s="245" t="s">
        <v>15</v>
      </c>
      <c r="P42" s="246"/>
      <c r="Q42" s="130" t="s">
        <v>18</v>
      </c>
    </row>
    <row r="43" spans="1:25" ht="3" customHeight="1">
      <c r="A43" s="68"/>
      <c r="B43" s="150"/>
      <c r="C43" s="174"/>
      <c r="D43" s="133"/>
      <c r="E43" s="133"/>
      <c r="F43" s="133"/>
      <c r="G43" s="5"/>
      <c r="H43" s="151"/>
      <c r="I43" s="133"/>
      <c r="J43" s="5"/>
      <c r="K43" s="151"/>
      <c r="L43" s="5"/>
      <c r="M43" s="5"/>
      <c r="N43" s="5"/>
      <c r="O43" s="133"/>
      <c r="P43" s="5"/>
      <c r="Q43" s="152"/>
    </row>
    <row r="44" spans="1:25" ht="10.5" customHeight="1">
      <c r="A44" s="68"/>
      <c r="B44" s="155" t="s">
        <v>16</v>
      </c>
      <c r="C44" s="172">
        <v>14895.813</v>
      </c>
      <c r="D44" s="172">
        <v>370.68900000000002</v>
      </c>
      <c r="E44" s="175">
        <v>2.5</v>
      </c>
      <c r="F44" s="172">
        <v>12534.507</v>
      </c>
      <c r="G44" s="176">
        <v>594000</v>
      </c>
      <c r="H44" s="121">
        <v>4.7</v>
      </c>
      <c r="I44" s="172">
        <v>12354.04</v>
      </c>
      <c r="J44" s="172">
        <v>700.35599999999999</v>
      </c>
      <c r="K44" s="121">
        <v>5.7</v>
      </c>
      <c r="L44" s="172">
        <v>11274.534</v>
      </c>
      <c r="M44" s="172">
        <v>861.27200000000005</v>
      </c>
      <c r="N44" s="121">
        <v>7.6390917797578162</v>
      </c>
      <c r="O44" s="172">
        <v>10851</v>
      </c>
      <c r="P44" s="172">
        <v>949</v>
      </c>
      <c r="Q44" s="122">
        <f t="shared" ref="Q44:Q45" si="4">P44*100/O44</f>
        <v>8.7457377200258044</v>
      </c>
    </row>
    <row r="45" spans="1:25" ht="10.5" customHeight="1">
      <c r="A45" s="68"/>
      <c r="B45" s="155" t="s">
        <v>17</v>
      </c>
      <c r="C45" s="172">
        <v>26101.034</v>
      </c>
      <c r="D45" s="172">
        <v>117.06100000000001</v>
      </c>
      <c r="E45" s="177">
        <v>0.4</v>
      </c>
      <c r="F45" s="172">
        <v>27571.351999999999</v>
      </c>
      <c r="G45" s="178">
        <v>156000</v>
      </c>
      <c r="H45" s="179">
        <v>0.6</v>
      </c>
      <c r="I45" s="172">
        <v>27977.514999999999</v>
      </c>
      <c r="J45" s="172">
        <v>196.142</v>
      </c>
      <c r="K45" s="179">
        <v>0.7</v>
      </c>
      <c r="L45" s="172">
        <v>26299.993999999999</v>
      </c>
      <c r="M45" s="172">
        <v>212.45500000000001</v>
      </c>
      <c r="N45" s="179">
        <v>0.80781387250506609</v>
      </c>
      <c r="O45" s="172">
        <v>22380</v>
      </c>
      <c r="P45" s="172">
        <v>244</v>
      </c>
      <c r="Q45" s="122">
        <f t="shared" si="4"/>
        <v>1.0902591599642537</v>
      </c>
    </row>
    <row r="46" spans="1:25" ht="2.4500000000000002" customHeight="1">
      <c r="A46" s="68"/>
      <c r="B46" s="74"/>
      <c r="C46" s="90"/>
      <c r="D46" s="90"/>
      <c r="E46" s="91"/>
      <c r="F46" s="91"/>
      <c r="G46" s="74"/>
      <c r="H46" s="74"/>
      <c r="I46" s="70"/>
      <c r="J46" s="70"/>
      <c r="K46" s="70"/>
      <c r="L46" s="70"/>
      <c r="M46" s="70"/>
      <c r="N46" s="70"/>
      <c r="O46" s="70"/>
      <c r="P46" s="70"/>
      <c r="Q46" s="92"/>
    </row>
    <row r="47" spans="1:25" ht="24" customHeight="1">
      <c r="A47" s="79"/>
      <c r="B47" s="180" t="s">
        <v>21</v>
      </c>
      <c r="C47" s="260" t="s">
        <v>20</v>
      </c>
      <c r="D47" s="261"/>
      <c r="E47" s="262"/>
      <c r="F47" s="260" t="s">
        <v>20</v>
      </c>
      <c r="G47" s="261"/>
      <c r="H47" s="261"/>
      <c r="I47" s="261"/>
      <c r="J47" s="261"/>
      <c r="K47" s="261"/>
      <c r="L47" s="261"/>
      <c r="M47" s="261"/>
      <c r="N47" s="261"/>
      <c r="O47" s="261"/>
      <c r="P47" s="261"/>
      <c r="Q47" s="262"/>
    </row>
    <row r="48" spans="1:25" ht="2.4500000000000002" customHeight="1">
      <c r="A48" s="67"/>
      <c r="B48" s="151"/>
      <c r="C48" s="151"/>
      <c r="D48" s="151"/>
      <c r="E48" s="151"/>
      <c r="F48" s="151"/>
      <c r="G48" s="151"/>
      <c r="H48" s="151"/>
      <c r="I48" s="151"/>
      <c r="J48" s="151"/>
      <c r="K48" s="151"/>
      <c r="L48" s="151"/>
      <c r="M48" s="151"/>
      <c r="N48" s="151"/>
      <c r="O48" s="151"/>
      <c r="P48" s="151"/>
      <c r="Q48" s="152"/>
    </row>
    <row r="49" spans="1:17" ht="10.5" customHeight="1">
      <c r="A49" s="68"/>
      <c r="B49" s="155" t="s">
        <v>16</v>
      </c>
      <c r="C49" s="172">
        <v>62.596918021213291</v>
      </c>
      <c r="D49" s="172">
        <v>62.967385765245453</v>
      </c>
      <c r="E49" s="138" t="s">
        <v>22</v>
      </c>
      <c r="F49" s="172">
        <v>87</v>
      </c>
      <c r="G49" s="172">
        <v>65</v>
      </c>
      <c r="H49" s="148" t="s">
        <v>22</v>
      </c>
      <c r="I49" s="172">
        <v>102.12820131276558</v>
      </c>
      <c r="J49" s="172">
        <v>66.917255876170458</v>
      </c>
      <c r="K49" s="148" t="s">
        <v>22</v>
      </c>
      <c r="L49" s="172">
        <v>104.36291098933648</v>
      </c>
      <c r="M49" s="172">
        <v>66.236406983003917</v>
      </c>
      <c r="N49" s="148" t="s">
        <v>22</v>
      </c>
      <c r="O49" s="172">
        <v>108</v>
      </c>
      <c r="P49" s="172">
        <v>67</v>
      </c>
      <c r="Q49" s="239" t="s">
        <v>22</v>
      </c>
    </row>
    <row r="50" spans="1:17" ht="10.5" customHeight="1">
      <c r="A50" s="68"/>
      <c r="B50" s="155" t="s">
        <v>17</v>
      </c>
      <c r="C50" s="172">
        <v>184.52741643572196</v>
      </c>
      <c r="D50" s="172">
        <v>49.061609388097231</v>
      </c>
      <c r="E50" s="138" t="s">
        <v>22</v>
      </c>
      <c r="F50" s="172">
        <v>459</v>
      </c>
      <c r="G50" s="172">
        <v>84</v>
      </c>
      <c r="H50" s="148" t="s">
        <v>22</v>
      </c>
      <c r="I50" s="172">
        <v>694.80008443638712</v>
      </c>
      <c r="J50" s="172">
        <v>129.29597890573501</v>
      </c>
      <c r="K50" s="148" t="s">
        <v>22</v>
      </c>
      <c r="L50" s="172">
        <v>825.69364561095063</v>
      </c>
      <c r="M50" s="172">
        <v>135.66730523627075</v>
      </c>
      <c r="N50" s="148" t="s">
        <v>22</v>
      </c>
      <c r="O50" s="172">
        <v>811</v>
      </c>
      <c r="P50" s="172">
        <v>137</v>
      </c>
      <c r="Q50" s="239" t="s">
        <v>22</v>
      </c>
    </row>
    <row r="51" spans="1:17" ht="2.4500000000000002" customHeight="1">
      <c r="A51" s="81"/>
      <c r="B51" s="93"/>
      <c r="C51" s="93"/>
      <c r="D51" s="93"/>
      <c r="E51" s="93"/>
      <c r="F51" s="93"/>
      <c r="G51" s="93"/>
      <c r="H51" s="93"/>
      <c r="I51" s="66"/>
      <c r="J51" s="66"/>
      <c r="K51" s="66"/>
      <c r="L51" s="66"/>
      <c r="M51" s="66"/>
      <c r="N51" s="66"/>
      <c r="O51" s="66"/>
      <c r="P51" s="66"/>
      <c r="Q51" s="94"/>
    </row>
    <row r="52" spans="1:17">
      <c r="A52" s="2" t="s">
        <v>60</v>
      </c>
      <c r="B52" s="95"/>
      <c r="C52" s="96"/>
      <c r="D52" s="97"/>
      <c r="E52" s="98"/>
      <c r="F52" s="99"/>
      <c r="G52" s="70"/>
      <c r="J52" s="2"/>
      <c r="K52" s="1"/>
      <c r="L52" s="1"/>
      <c r="M52" s="1"/>
      <c r="N52" s="1"/>
      <c r="P52" s="2" t="s">
        <v>59</v>
      </c>
      <c r="Q52" s="1"/>
    </row>
    <row r="53" spans="1:17">
      <c r="B53" s="70"/>
      <c r="C53" s="100"/>
      <c r="D53" s="101"/>
      <c r="E53" s="102"/>
      <c r="F53" s="102"/>
      <c r="G53" s="70"/>
    </row>
    <row r="54" spans="1:17">
      <c r="B54" s="70"/>
      <c r="C54" s="70"/>
      <c r="D54" s="103"/>
      <c r="E54" s="70"/>
      <c r="F54" s="70"/>
      <c r="G54" s="70"/>
    </row>
    <row r="55" spans="1:17">
      <c r="D55" s="104"/>
    </row>
    <row r="56" spans="1:17">
      <c r="D56" s="104"/>
    </row>
    <row r="57" spans="1:17">
      <c r="D57" s="104"/>
    </row>
    <row r="58" spans="1:17">
      <c r="D58" s="104"/>
    </row>
    <row r="59" spans="1:17">
      <c r="D59" s="104"/>
    </row>
  </sheetData>
  <mergeCells count="47">
    <mergeCell ref="N3:N4"/>
    <mergeCell ref="L5:N5"/>
    <mergeCell ref="L15:M15"/>
    <mergeCell ref="L26:M26"/>
    <mergeCell ref="L36:M36"/>
    <mergeCell ref="A2:Q2"/>
    <mergeCell ref="A1:Q1"/>
    <mergeCell ref="C47:E47"/>
    <mergeCell ref="F47:Q47"/>
    <mergeCell ref="C42:D42"/>
    <mergeCell ref="F42:G42"/>
    <mergeCell ref="I42:J42"/>
    <mergeCell ref="O3:O4"/>
    <mergeCell ref="P3:P4"/>
    <mergeCell ref="Q3:Q4"/>
    <mergeCell ref="O5:Q5"/>
    <mergeCell ref="B6:Q6"/>
    <mergeCell ref="A3:B5"/>
    <mergeCell ref="C3:C4"/>
    <mergeCell ref="D3:D4"/>
    <mergeCell ref="J3:J4"/>
    <mergeCell ref="K3:K4"/>
    <mergeCell ref="C5:E5"/>
    <mergeCell ref="O15:P15"/>
    <mergeCell ref="O26:P26"/>
    <mergeCell ref="C15:D15"/>
    <mergeCell ref="F15:G15"/>
    <mergeCell ref="I15:J15"/>
    <mergeCell ref="F5:H5"/>
    <mergeCell ref="I5:K5"/>
    <mergeCell ref="E3:E4"/>
    <mergeCell ref="F3:F4"/>
    <mergeCell ref="G3:G4"/>
    <mergeCell ref="H3:H4"/>
    <mergeCell ref="I3:I4"/>
    <mergeCell ref="L3:L4"/>
    <mergeCell ref="M3:M4"/>
    <mergeCell ref="O36:P36"/>
    <mergeCell ref="O42:P42"/>
    <mergeCell ref="B23:Q23"/>
    <mergeCell ref="C26:D26"/>
    <mergeCell ref="F26:G26"/>
    <mergeCell ref="I26:J26"/>
    <mergeCell ref="C36:D36"/>
    <mergeCell ref="F36:G36"/>
    <mergeCell ref="I36:J36"/>
    <mergeCell ref="L42:M42"/>
  </mergeCells>
  <pageMargins left="1.5748031496062993" right="1.6535433070866143" top="0.59055118110236227" bottom="2.2834645669291338" header="0.51181102362204722" footer="0.51181102362204722"/>
  <pageSetup paperSize="9"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Y72"/>
  <sheetViews>
    <sheetView zoomScale="150" zoomScaleNormal="150" workbookViewId="0">
      <selection sqref="A1:R1"/>
    </sheetView>
  </sheetViews>
  <sheetFormatPr baseColWidth="10" defaultRowHeight="11.25" outlineLevelCol="1"/>
  <cols>
    <col min="1" max="1" width="0.42578125" style="4" customWidth="1"/>
    <col min="2" max="2" width="16.42578125" style="4" customWidth="1"/>
    <col min="3" max="3" width="7.5703125" style="4" hidden="1" customWidth="1" outlineLevel="1"/>
    <col min="4" max="4" width="6" style="4" hidden="1" customWidth="1" outlineLevel="1"/>
    <col min="5" max="5" width="5.5703125" style="4" hidden="1" customWidth="1" outlineLevel="1"/>
    <col min="6" max="6" width="5.7109375" style="4" hidden="1" customWidth="1" outlineLevel="1"/>
    <col min="7" max="7" width="6.7109375" style="4" hidden="1" customWidth="1" outlineLevel="1"/>
    <col min="8" max="8" width="6" style="4" hidden="1" customWidth="1" outlineLevel="1"/>
    <col min="9" max="9" width="5.5703125" style="4" hidden="1" customWidth="1" outlineLevel="1"/>
    <col min="10" max="10" width="6" style="4" hidden="1" customWidth="1" outlineLevel="1"/>
    <col min="11" max="11" width="6.7109375" style="4" customWidth="1" collapsed="1"/>
    <col min="12" max="12" width="6" style="4" customWidth="1"/>
    <col min="13" max="13" width="5.5703125" style="4" customWidth="1"/>
    <col min="14" max="14" width="6" style="4" customWidth="1"/>
    <col min="15" max="15" width="6.5703125" style="4" customWidth="1"/>
    <col min="16" max="16" width="6.28515625" style="4" customWidth="1"/>
    <col min="17" max="17" width="5.5703125" style="4" customWidth="1"/>
    <col min="18" max="18" width="6" style="4" customWidth="1"/>
    <col min="19" max="16384" width="11.42578125" style="4"/>
  </cols>
  <sheetData>
    <row r="1" spans="1:25" ht="12.75" customHeight="1">
      <c r="A1" s="296" t="s">
        <v>47</v>
      </c>
      <c r="B1" s="296"/>
      <c r="C1" s="296"/>
      <c r="D1" s="296"/>
      <c r="E1" s="296"/>
      <c r="F1" s="296"/>
      <c r="G1" s="296"/>
      <c r="H1" s="296"/>
      <c r="I1" s="296"/>
      <c r="J1" s="296"/>
      <c r="K1" s="296"/>
      <c r="L1" s="296"/>
      <c r="M1" s="296"/>
      <c r="N1" s="296"/>
      <c r="O1" s="296"/>
      <c r="P1" s="296"/>
      <c r="Q1" s="296"/>
      <c r="R1" s="296"/>
    </row>
    <row r="2" spans="1:25" ht="4.5" customHeight="1">
      <c r="A2" s="297"/>
      <c r="B2" s="297"/>
      <c r="C2" s="297"/>
      <c r="D2" s="297"/>
      <c r="E2" s="297"/>
      <c r="F2" s="297"/>
      <c r="G2" s="297"/>
      <c r="H2" s="297"/>
      <c r="I2" s="297"/>
      <c r="J2" s="297"/>
      <c r="K2" s="297"/>
      <c r="L2" s="297"/>
      <c r="M2" s="297"/>
      <c r="N2" s="297"/>
      <c r="O2" s="297"/>
      <c r="P2" s="297"/>
      <c r="Q2" s="297"/>
      <c r="R2" s="297"/>
    </row>
    <row r="3" spans="1:25" ht="21.75" customHeight="1">
      <c r="A3" s="272" t="s">
        <v>9</v>
      </c>
      <c r="B3" s="287"/>
      <c r="C3" s="263" t="s">
        <v>31</v>
      </c>
      <c r="D3" s="263" t="s">
        <v>32</v>
      </c>
      <c r="E3" s="263" t="s">
        <v>31</v>
      </c>
      <c r="F3" s="263" t="s">
        <v>32</v>
      </c>
      <c r="G3" s="263" t="s">
        <v>31</v>
      </c>
      <c r="H3" s="263" t="s">
        <v>32</v>
      </c>
      <c r="I3" s="263" t="s">
        <v>31</v>
      </c>
      <c r="J3" s="263" t="s">
        <v>32</v>
      </c>
      <c r="K3" s="263" t="s">
        <v>31</v>
      </c>
      <c r="L3" s="263" t="s">
        <v>32</v>
      </c>
      <c r="M3" s="263" t="s">
        <v>31</v>
      </c>
      <c r="N3" s="263" t="s">
        <v>32</v>
      </c>
      <c r="O3" s="263" t="s">
        <v>31</v>
      </c>
      <c r="P3" s="263" t="s">
        <v>32</v>
      </c>
      <c r="Q3" s="263" t="s">
        <v>31</v>
      </c>
      <c r="R3" s="263" t="s">
        <v>32</v>
      </c>
    </row>
    <row r="4" spans="1:25" ht="14.25" customHeight="1">
      <c r="A4" s="298"/>
      <c r="B4" s="299"/>
      <c r="C4" s="270"/>
      <c r="D4" s="271"/>
      <c r="E4" s="270"/>
      <c r="F4" s="271"/>
      <c r="G4" s="270"/>
      <c r="H4" s="271"/>
      <c r="I4" s="270"/>
      <c r="J4" s="271"/>
      <c r="K4" s="270"/>
      <c r="L4" s="271"/>
      <c r="M4" s="270"/>
      <c r="N4" s="271"/>
      <c r="O4" s="270"/>
      <c r="P4" s="271"/>
      <c r="Q4" s="270"/>
      <c r="R4" s="271"/>
    </row>
    <row r="5" spans="1:25" ht="12.75" customHeight="1">
      <c r="A5" s="298"/>
      <c r="B5" s="299"/>
      <c r="C5" s="272" t="s">
        <v>5</v>
      </c>
      <c r="D5" s="273"/>
      <c r="E5" s="276" t="s">
        <v>6</v>
      </c>
      <c r="F5" s="277"/>
      <c r="G5" s="272" t="s">
        <v>5</v>
      </c>
      <c r="H5" s="273"/>
      <c r="I5" s="276" t="s">
        <v>6</v>
      </c>
      <c r="J5" s="277"/>
      <c r="K5" s="272" t="s">
        <v>5</v>
      </c>
      <c r="L5" s="273"/>
      <c r="M5" s="276" t="s">
        <v>6</v>
      </c>
      <c r="N5" s="277"/>
      <c r="O5" s="272" t="s">
        <v>5</v>
      </c>
      <c r="P5" s="273"/>
      <c r="Q5" s="276" t="s">
        <v>6</v>
      </c>
      <c r="R5" s="277"/>
    </row>
    <row r="6" spans="1:25" ht="13.5" customHeight="1">
      <c r="A6" s="298"/>
      <c r="B6" s="299"/>
      <c r="C6" s="274"/>
      <c r="D6" s="275"/>
      <c r="E6" s="278"/>
      <c r="F6" s="279"/>
      <c r="G6" s="274"/>
      <c r="H6" s="275"/>
      <c r="I6" s="278"/>
      <c r="J6" s="279"/>
      <c r="K6" s="274"/>
      <c r="L6" s="275"/>
      <c r="M6" s="278"/>
      <c r="N6" s="279"/>
      <c r="O6" s="274"/>
      <c r="P6" s="275"/>
      <c r="Q6" s="278"/>
      <c r="R6" s="279"/>
    </row>
    <row r="7" spans="1:25" ht="12.75" customHeight="1">
      <c r="A7" s="250"/>
      <c r="B7" s="244"/>
      <c r="C7" s="249">
        <v>2010</v>
      </c>
      <c r="D7" s="245"/>
      <c r="E7" s="245"/>
      <c r="F7" s="246"/>
      <c r="G7" s="249" t="s">
        <v>43</v>
      </c>
      <c r="H7" s="245"/>
      <c r="I7" s="245"/>
      <c r="J7" s="246"/>
      <c r="K7" s="249">
        <v>2020</v>
      </c>
      <c r="L7" s="245"/>
      <c r="M7" s="245"/>
      <c r="N7" s="246"/>
      <c r="O7" s="249">
        <v>2023</v>
      </c>
      <c r="P7" s="245"/>
      <c r="Q7" s="245"/>
      <c r="R7" s="246"/>
    </row>
    <row r="8" spans="1:25" ht="2.25" customHeight="1">
      <c r="A8" s="38"/>
      <c r="B8" s="39"/>
      <c r="C8" s="40"/>
      <c r="D8" s="40"/>
      <c r="E8" s="40"/>
      <c r="F8" s="41"/>
      <c r="G8" s="40"/>
      <c r="H8" s="40"/>
      <c r="I8" s="41"/>
      <c r="J8" s="41"/>
      <c r="K8" s="40"/>
      <c r="L8" s="40"/>
      <c r="M8" s="40"/>
      <c r="N8" s="40"/>
      <c r="O8" s="40"/>
      <c r="P8" s="40"/>
      <c r="Q8" s="41"/>
      <c r="R8" s="44"/>
    </row>
    <row r="9" spans="1:25" ht="12" customHeight="1">
      <c r="A9" s="38"/>
      <c r="B9" s="163" t="s">
        <v>41</v>
      </c>
      <c r="C9" s="160"/>
      <c r="D9" s="160"/>
      <c r="E9" s="160"/>
      <c r="F9" s="160"/>
      <c r="G9" s="160"/>
      <c r="H9" s="160"/>
      <c r="I9" s="160"/>
      <c r="J9" s="160"/>
      <c r="K9" s="160"/>
      <c r="L9" s="160"/>
      <c r="M9" s="160"/>
      <c r="N9" s="160"/>
      <c r="O9" s="160"/>
      <c r="P9" s="160"/>
      <c r="Q9" s="160"/>
      <c r="R9" s="181"/>
    </row>
    <row r="10" spans="1:25" ht="10.5" customHeight="1">
      <c r="A10" s="38"/>
      <c r="B10" s="157" t="s">
        <v>23</v>
      </c>
      <c r="C10" s="182">
        <v>273030</v>
      </c>
      <c r="D10" s="182">
        <v>14393</v>
      </c>
      <c r="E10" s="123">
        <v>91.29857190302225</v>
      </c>
      <c r="F10" s="183">
        <v>87.06145656907816</v>
      </c>
      <c r="G10" s="182">
        <v>244630</v>
      </c>
      <c r="H10" s="182">
        <v>17480</v>
      </c>
      <c r="I10" s="184">
        <v>88.595538171809366</v>
      </c>
      <c r="J10" s="184">
        <v>85.981308411214954</v>
      </c>
      <c r="K10" s="207">
        <v>228259</v>
      </c>
      <c r="L10" s="182">
        <v>21880</v>
      </c>
      <c r="M10" s="184">
        <v>86.864477730081887</v>
      </c>
      <c r="N10" s="184">
        <v>83.447749809305876</v>
      </c>
      <c r="O10" s="207">
        <v>217800</v>
      </c>
      <c r="P10" s="211">
        <v>23290</v>
      </c>
      <c r="Q10" s="184">
        <f>O10*100/O13</f>
        <v>85.408415356260534</v>
      </c>
      <c r="R10" s="185">
        <v>81.149825783972119</v>
      </c>
      <c r="T10" s="224"/>
      <c r="U10" s="224"/>
      <c r="V10" s="224"/>
      <c r="W10" s="224"/>
      <c r="X10" s="224"/>
      <c r="Y10" s="224"/>
    </row>
    <row r="11" spans="1:25" ht="10.5" customHeight="1">
      <c r="A11" s="38"/>
      <c r="B11" s="157" t="s">
        <v>0</v>
      </c>
      <c r="C11" s="182">
        <v>21042</v>
      </c>
      <c r="D11" s="182">
        <v>1449</v>
      </c>
      <c r="E11" s="123">
        <v>7.0076386582530725</v>
      </c>
      <c r="F11" s="183">
        <v>8.7648197435277027</v>
      </c>
      <c r="G11" s="182">
        <v>26000</v>
      </c>
      <c r="H11" s="182">
        <v>2060</v>
      </c>
      <c r="I11" s="184">
        <v>9.4161958568738235</v>
      </c>
      <c r="J11" s="184">
        <v>10.132808657156911</v>
      </c>
      <c r="K11" s="207">
        <v>28570</v>
      </c>
      <c r="L11" s="182">
        <v>3310</v>
      </c>
      <c r="M11" s="184">
        <v>10.872377994946266</v>
      </c>
      <c r="N11" s="184">
        <v>12.623951182303585</v>
      </c>
      <c r="O11" s="207">
        <v>30970</v>
      </c>
      <c r="P11" s="182">
        <v>4120</v>
      </c>
      <c r="Q11" s="184">
        <f>O11*100/O13</f>
        <v>12.144621779538058</v>
      </c>
      <c r="R11" s="185">
        <v>14.355400696864111</v>
      </c>
      <c r="T11" s="224"/>
      <c r="U11" s="224"/>
      <c r="V11" s="224"/>
      <c r="W11" s="224"/>
      <c r="X11" s="224"/>
      <c r="Y11" s="224"/>
    </row>
    <row r="12" spans="1:25" ht="10.5" customHeight="1">
      <c r="A12" s="38"/>
      <c r="B12" s="157" t="s">
        <v>1</v>
      </c>
      <c r="C12" s="182">
        <v>5062</v>
      </c>
      <c r="D12" s="182">
        <v>690</v>
      </c>
      <c r="E12" s="123">
        <v>1.6937894387246761</v>
      </c>
      <c r="F12" s="183">
        <v>4.1737236873941441</v>
      </c>
      <c r="G12" s="182">
        <v>5490</v>
      </c>
      <c r="H12" s="182">
        <v>790</v>
      </c>
      <c r="I12" s="184">
        <v>1.9882659713168187</v>
      </c>
      <c r="J12" s="184">
        <v>3.885882931628136</v>
      </c>
      <c r="K12" s="207">
        <v>5947</v>
      </c>
      <c r="L12" s="182">
        <v>1030</v>
      </c>
      <c r="M12" s="184">
        <v>2.2631442749718391</v>
      </c>
      <c r="N12" s="184">
        <v>3.9282990083905416</v>
      </c>
      <c r="O12" s="207">
        <v>6240</v>
      </c>
      <c r="P12" s="182">
        <v>1290</v>
      </c>
      <c r="Q12" s="184">
        <f>O12*100/O13</f>
        <v>2.4469628642014039</v>
      </c>
      <c r="R12" s="185">
        <v>4.494773519163763</v>
      </c>
      <c r="T12" s="224"/>
      <c r="U12" s="224"/>
      <c r="V12" s="224"/>
      <c r="W12" s="224"/>
      <c r="X12" s="224"/>
      <c r="Y12" s="224"/>
    </row>
    <row r="13" spans="1:25" ht="11.25" customHeight="1">
      <c r="A13" s="38"/>
      <c r="B13" s="163" t="s">
        <v>19</v>
      </c>
      <c r="C13" s="167">
        <v>299134</v>
      </c>
      <c r="D13" s="167">
        <v>16532</v>
      </c>
      <c r="E13" s="186">
        <v>100</v>
      </c>
      <c r="F13" s="186">
        <v>100</v>
      </c>
      <c r="G13" s="167">
        <v>276120</v>
      </c>
      <c r="H13" s="167">
        <v>20330</v>
      </c>
      <c r="I13" s="186">
        <v>100</v>
      </c>
      <c r="J13" s="186">
        <v>100</v>
      </c>
      <c r="K13" s="208">
        <v>262776</v>
      </c>
      <c r="L13" s="167">
        <v>26220</v>
      </c>
      <c r="M13" s="186">
        <v>100</v>
      </c>
      <c r="N13" s="186">
        <v>100</v>
      </c>
      <c r="O13" s="208">
        <v>255010</v>
      </c>
      <c r="P13" s="216">
        <v>28700</v>
      </c>
      <c r="Q13" s="186">
        <v>100</v>
      </c>
      <c r="R13" s="187">
        <v>100</v>
      </c>
      <c r="T13" s="224"/>
      <c r="U13" s="224"/>
      <c r="V13" s="224"/>
      <c r="W13" s="224"/>
      <c r="X13" s="224"/>
      <c r="Y13" s="224"/>
    </row>
    <row r="14" spans="1:25" ht="2.25" customHeight="1">
      <c r="A14" s="38"/>
      <c r="B14" s="45"/>
      <c r="C14" s="46"/>
      <c r="D14" s="46"/>
      <c r="E14" s="47"/>
      <c r="F14" s="48"/>
      <c r="G14" s="46"/>
      <c r="H14" s="46"/>
      <c r="I14" s="47"/>
      <c r="J14" s="48"/>
      <c r="K14" s="48"/>
      <c r="L14" s="48"/>
      <c r="M14" s="48"/>
      <c r="N14" s="48"/>
      <c r="O14" s="46"/>
      <c r="P14" s="46"/>
      <c r="Q14" s="47"/>
      <c r="R14" s="49"/>
      <c r="T14" s="224"/>
      <c r="U14" s="224"/>
      <c r="V14" s="224"/>
      <c r="W14" s="224"/>
      <c r="X14" s="224"/>
      <c r="Y14" s="224"/>
    </row>
    <row r="15" spans="1:25" ht="13.5" customHeight="1">
      <c r="A15" s="42"/>
      <c r="B15" s="300" t="s">
        <v>72</v>
      </c>
      <c r="C15" s="272" t="s">
        <v>34</v>
      </c>
      <c r="D15" s="281"/>
      <c r="E15" s="276" t="s">
        <v>37</v>
      </c>
      <c r="F15" s="291"/>
      <c r="G15" s="272" t="s">
        <v>24</v>
      </c>
      <c r="H15" s="281"/>
      <c r="I15" s="276" t="s">
        <v>37</v>
      </c>
      <c r="J15" s="285"/>
      <c r="K15" s="281" t="s">
        <v>24</v>
      </c>
      <c r="L15" s="281"/>
      <c r="M15" s="276" t="s">
        <v>37</v>
      </c>
      <c r="N15" s="282"/>
      <c r="O15" s="281" t="s">
        <v>24</v>
      </c>
      <c r="P15" s="281"/>
      <c r="Q15" s="276" t="s">
        <v>37</v>
      </c>
      <c r="R15" s="282"/>
      <c r="T15" s="224"/>
      <c r="U15" s="224"/>
      <c r="V15" s="224"/>
      <c r="W15" s="224"/>
      <c r="X15" s="224"/>
      <c r="Y15" s="224"/>
    </row>
    <row r="16" spans="1:25" ht="13.5" customHeight="1">
      <c r="A16" s="43"/>
      <c r="B16" s="294"/>
      <c r="C16" s="250"/>
      <c r="D16" s="243"/>
      <c r="E16" s="289"/>
      <c r="F16" s="292"/>
      <c r="G16" s="250"/>
      <c r="H16" s="243"/>
      <c r="I16" s="283"/>
      <c r="J16" s="286"/>
      <c r="K16" s="243"/>
      <c r="L16" s="243"/>
      <c r="M16" s="283"/>
      <c r="N16" s="284"/>
      <c r="O16" s="243"/>
      <c r="P16" s="243"/>
      <c r="Q16" s="283"/>
      <c r="R16" s="284"/>
      <c r="T16" s="224"/>
      <c r="U16" s="224"/>
      <c r="V16" s="224"/>
      <c r="W16" s="224"/>
      <c r="X16" s="224"/>
      <c r="Y16" s="224"/>
    </row>
    <row r="17" spans="1:25" ht="2.4500000000000002" customHeight="1">
      <c r="A17" s="38"/>
      <c r="B17" s="50"/>
      <c r="C17" s="45"/>
      <c r="D17" s="45"/>
      <c r="E17" s="51"/>
      <c r="F17" s="52"/>
      <c r="G17" s="45"/>
      <c r="H17" s="45"/>
      <c r="I17" s="51"/>
      <c r="J17" s="51"/>
      <c r="K17" s="51"/>
      <c r="L17" s="51"/>
      <c r="M17" s="51"/>
      <c r="N17" s="51"/>
      <c r="O17" s="45"/>
      <c r="P17" s="45"/>
      <c r="Q17" s="51"/>
      <c r="R17" s="53"/>
      <c r="T17" s="224"/>
      <c r="U17" s="224"/>
      <c r="V17" s="224"/>
      <c r="W17" s="224"/>
      <c r="X17" s="224"/>
      <c r="Y17" s="224"/>
    </row>
    <row r="18" spans="1:25" ht="10.5" customHeight="1">
      <c r="A18" s="38"/>
      <c r="B18" s="188" t="s">
        <v>25</v>
      </c>
      <c r="C18" s="37"/>
      <c r="D18" s="37"/>
      <c r="E18" s="117"/>
      <c r="F18" s="117"/>
      <c r="G18" s="37"/>
      <c r="H18" s="37"/>
      <c r="I18" s="117"/>
      <c r="J18" s="117"/>
      <c r="K18" s="117"/>
      <c r="L18" s="117"/>
      <c r="M18" s="117"/>
      <c r="N18" s="117"/>
      <c r="O18" s="37"/>
      <c r="P18" s="37"/>
      <c r="Q18" s="117"/>
      <c r="R18" s="118"/>
      <c r="T18" s="224"/>
      <c r="U18" s="224"/>
      <c r="V18" s="224"/>
      <c r="W18" s="224"/>
      <c r="X18" s="224"/>
      <c r="Y18" s="224"/>
    </row>
    <row r="19" spans="1:25" ht="10.5" customHeight="1">
      <c r="A19" s="38"/>
      <c r="B19" s="188" t="s">
        <v>78</v>
      </c>
      <c r="C19" s="167">
        <v>1080256</v>
      </c>
      <c r="D19" s="167">
        <v>64975</v>
      </c>
      <c r="E19" s="190">
        <v>100</v>
      </c>
      <c r="F19" s="190">
        <v>100</v>
      </c>
      <c r="G19" s="167">
        <v>940100</v>
      </c>
      <c r="H19" s="164">
        <v>66600</v>
      </c>
      <c r="I19" s="190">
        <v>100</v>
      </c>
      <c r="J19" s="190">
        <v>100</v>
      </c>
      <c r="K19" s="167">
        <v>937900</v>
      </c>
      <c r="L19" s="164">
        <v>91000</v>
      </c>
      <c r="M19" s="144">
        <v>100</v>
      </c>
      <c r="N19" s="144">
        <v>100</v>
      </c>
      <c r="O19" s="167">
        <v>875900</v>
      </c>
      <c r="P19" s="164">
        <v>106000</v>
      </c>
      <c r="Q19" s="144">
        <v>100</v>
      </c>
      <c r="R19" s="145">
        <v>100</v>
      </c>
      <c r="T19" s="225"/>
      <c r="U19" s="224"/>
      <c r="V19" s="224"/>
      <c r="W19" s="224"/>
      <c r="X19" s="224"/>
      <c r="Y19" s="224"/>
    </row>
    <row r="20" spans="1:25" ht="10.5" customHeight="1">
      <c r="A20" s="38"/>
      <c r="B20" s="189" t="s">
        <v>26</v>
      </c>
      <c r="C20" s="182">
        <v>314154</v>
      </c>
      <c r="D20" s="182">
        <v>17019</v>
      </c>
      <c r="E20" s="141">
        <v>29.081439954973636</v>
      </c>
      <c r="F20" s="141">
        <v>26.193151212004619</v>
      </c>
      <c r="G20" s="182">
        <v>286600</v>
      </c>
      <c r="H20" s="191">
        <v>19500</v>
      </c>
      <c r="I20" s="141">
        <v>30.5</v>
      </c>
      <c r="J20" s="192">
        <v>29.27927927927928</v>
      </c>
      <c r="K20" s="182">
        <v>273300</v>
      </c>
      <c r="L20" s="191">
        <v>25300</v>
      </c>
      <c r="M20" s="192">
        <v>29.139567118029643</v>
      </c>
      <c r="N20" s="192">
        <v>27.802197802197803</v>
      </c>
      <c r="O20" s="182">
        <v>252700</v>
      </c>
      <c r="P20" s="223" t="s">
        <v>75</v>
      </c>
      <c r="Q20" s="141">
        <v>28.850325379609501</v>
      </c>
      <c r="R20" s="193">
        <v>25.9</v>
      </c>
      <c r="T20" s="226"/>
      <c r="U20" s="224"/>
      <c r="V20" s="224"/>
      <c r="W20" s="224"/>
      <c r="X20" s="224"/>
      <c r="Y20" s="224"/>
    </row>
    <row r="21" spans="1:25" ht="10.5" customHeight="1">
      <c r="A21" s="38"/>
      <c r="B21" s="160" t="s">
        <v>27</v>
      </c>
      <c r="C21" s="182">
        <v>556343</v>
      </c>
      <c r="D21" s="182">
        <v>29290</v>
      </c>
      <c r="E21" s="141">
        <v>51.501033088453106</v>
      </c>
      <c r="F21" s="141">
        <v>45.078876490958059</v>
      </c>
      <c r="G21" s="182">
        <v>449100</v>
      </c>
      <c r="H21" s="140">
        <v>32700</v>
      </c>
      <c r="I21" s="141">
        <v>47.8</v>
      </c>
      <c r="J21" s="141">
        <v>49.1</v>
      </c>
      <c r="K21" s="182">
        <v>434400</v>
      </c>
      <c r="L21" s="140">
        <v>42600</v>
      </c>
      <c r="M21" s="141">
        <v>46.316238404947221</v>
      </c>
      <c r="N21" s="141">
        <v>46.81318681318681</v>
      </c>
      <c r="O21" s="182">
        <v>398300</v>
      </c>
      <c r="P21" s="140">
        <v>44800</v>
      </c>
      <c r="Q21" s="141">
        <f>O21*100/O19</f>
        <v>45.473227537390116</v>
      </c>
      <c r="R21" s="142">
        <f>P21*100/P19</f>
        <v>42.264150943396224</v>
      </c>
      <c r="T21" s="227"/>
      <c r="U21" s="224"/>
      <c r="V21" s="224"/>
      <c r="W21" s="224"/>
      <c r="X21" s="224"/>
      <c r="Y21" s="224"/>
    </row>
    <row r="22" spans="1:25" ht="10.5" customHeight="1">
      <c r="A22" s="38"/>
      <c r="B22" s="160" t="s">
        <v>29</v>
      </c>
      <c r="C22" s="182">
        <v>523913</v>
      </c>
      <c r="D22" s="182">
        <v>35685</v>
      </c>
      <c r="E22" s="141">
        <v>48.498966911546894</v>
      </c>
      <c r="F22" s="141">
        <v>54.921123509041934</v>
      </c>
      <c r="G22" s="182">
        <v>491000</v>
      </c>
      <c r="H22" s="191">
        <v>33900</v>
      </c>
      <c r="I22" s="141">
        <v>52.2</v>
      </c>
      <c r="J22" s="141">
        <v>50.9</v>
      </c>
      <c r="K22" s="182">
        <v>503600</v>
      </c>
      <c r="L22" s="191">
        <v>48400</v>
      </c>
      <c r="M22" s="141">
        <v>53.694423712549309</v>
      </c>
      <c r="N22" s="141">
        <v>53.18681318681319</v>
      </c>
      <c r="O22" s="182">
        <v>477600</v>
      </c>
      <c r="P22" s="191">
        <v>61300</v>
      </c>
      <c r="Q22" s="141">
        <f>O22*100/O19</f>
        <v>54.526772462609884</v>
      </c>
      <c r="R22" s="142">
        <f>P22*100/P19</f>
        <v>57.830188679245282</v>
      </c>
      <c r="T22" s="225"/>
      <c r="U22" s="224"/>
      <c r="V22" s="224"/>
      <c r="W22" s="224"/>
      <c r="X22" s="224"/>
      <c r="Y22" s="224"/>
    </row>
    <row r="23" spans="1:25" ht="2.4500000000000002" customHeight="1">
      <c r="A23" s="38"/>
      <c r="B23" s="45"/>
      <c r="C23" s="56"/>
      <c r="D23" s="56"/>
      <c r="E23" s="54"/>
      <c r="F23" s="57"/>
      <c r="G23" s="55"/>
      <c r="H23" s="55"/>
      <c r="I23" s="54"/>
      <c r="J23" s="57"/>
      <c r="K23" s="54"/>
      <c r="L23" s="54"/>
      <c r="M23" s="54"/>
      <c r="N23" s="54"/>
      <c r="O23" s="55"/>
      <c r="P23" s="55"/>
      <c r="Q23" s="54"/>
      <c r="R23" s="58"/>
      <c r="T23" s="225"/>
      <c r="U23" s="224"/>
      <c r="V23" s="224"/>
      <c r="W23" s="224"/>
      <c r="X23" s="224"/>
      <c r="Y23" s="224"/>
    </row>
    <row r="24" spans="1:25" ht="13.5" customHeight="1">
      <c r="A24" s="42"/>
      <c r="B24" s="293" t="s">
        <v>73</v>
      </c>
      <c r="C24" s="272" t="s">
        <v>42</v>
      </c>
      <c r="D24" s="287"/>
      <c r="E24" s="276" t="s">
        <v>35</v>
      </c>
      <c r="F24" s="291"/>
      <c r="G24" s="272" t="s">
        <v>42</v>
      </c>
      <c r="H24" s="287"/>
      <c r="I24" s="276" t="s">
        <v>35</v>
      </c>
      <c r="J24" s="288"/>
      <c r="K24" s="281" t="s">
        <v>42</v>
      </c>
      <c r="L24" s="287"/>
      <c r="M24" s="276" t="s">
        <v>35</v>
      </c>
      <c r="N24" s="291"/>
      <c r="O24" s="281" t="s">
        <v>42</v>
      </c>
      <c r="P24" s="287"/>
      <c r="Q24" s="276" t="s">
        <v>35</v>
      </c>
      <c r="R24" s="291"/>
      <c r="T24" s="224"/>
      <c r="U24" s="224"/>
      <c r="V24" s="224"/>
      <c r="W24" s="224"/>
      <c r="X24" s="224"/>
      <c r="Y24" s="224"/>
    </row>
    <row r="25" spans="1:25" ht="13.5" customHeight="1">
      <c r="A25" s="43"/>
      <c r="B25" s="294"/>
      <c r="C25" s="250"/>
      <c r="D25" s="244"/>
      <c r="E25" s="289"/>
      <c r="F25" s="292"/>
      <c r="G25" s="250"/>
      <c r="H25" s="244"/>
      <c r="I25" s="289"/>
      <c r="J25" s="290"/>
      <c r="K25" s="243"/>
      <c r="L25" s="244"/>
      <c r="M25" s="289"/>
      <c r="N25" s="292"/>
      <c r="O25" s="243"/>
      <c r="P25" s="244"/>
      <c r="Q25" s="289"/>
      <c r="R25" s="292"/>
      <c r="T25" s="224"/>
      <c r="U25" s="224"/>
      <c r="V25" s="224"/>
      <c r="W25" s="224"/>
      <c r="X25" s="224"/>
      <c r="Y25" s="224"/>
    </row>
    <row r="26" spans="1:25" ht="2.4500000000000002" customHeight="1">
      <c r="A26" s="38"/>
      <c r="B26" s="37"/>
      <c r="C26" s="59"/>
      <c r="D26" s="59"/>
      <c r="E26" s="59"/>
      <c r="F26" s="105"/>
      <c r="G26" s="59"/>
      <c r="H26" s="59"/>
      <c r="I26" s="59"/>
      <c r="J26" s="59"/>
      <c r="K26" s="59"/>
      <c r="L26" s="59"/>
      <c r="M26" s="59"/>
      <c r="N26" s="59"/>
      <c r="O26" s="59"/>
      <c r="P26" s="59"/>
      <c r="Q26" s="59"/>
      <c r="R26" s="60"/>
      <c r="T26" s="224"/>
      <c r="U26" s="224"/>
      <c r="V26" s="224"/>
      <c r="W26" s="224"/>
      <c r="X26" s="224"/>
      <c r="Y26" s="224"/>
    </row>
    <row r="27" spans="1:25">
      <c r="A27" s="38"/>
      <c r="B27" s="206" t="s">
        <v>2</v>
      </c>
      <c r="C27" s="167">
        <v>545504</v>
      </c>
      <c r="D27" s="167">
        <v>31840</v>
      </c>
      <c r="E27" s="194">
        <v>100</v>
      </c>
      <c r="F27" s="195">
        <v>5.8368041297589022</v>
      </c>
      <c r="G27" s="167">
        <v>490100</v>
      </c>
      <c r="H27" s="196">
        <v>35200</v>
      </c>
      <c r="I27" s="194">
        <v>100</v>
      </c>
      <c r="J27" s="209">
        <v>7.1822077127116914</v>
      </c>
      <c r="K27" s="167">
        <v>484800</v>
      </c>
      <c r="L27" s="196">
        <v>46600</v>
      </c>
      <c r="M27" s="194">
        <v>100</v>
      </c>
      <c r="N27" s="209">
        <v>9.6122112211221111</v>
      </c>
      <c r="O27" s="167">
        <v>457200</v>
      </c>
      <c r="P27" s="214">
        <v>54000</v>
      </c>
      <c r="Q27" s="194">
        <v>100</v>
      </c>
      <c r="R27" s="197">
        <f>P27*100/O27</f>
        <v>11.811023622047244</v>
      </c>
      <c r="T27" s="224"/>
      <c r="U27" s="224"/>
      <c r="V27" s="228"/>
      <c r="W27" s="224"/>
      <c r="X27" s="224"/>
      <c r="Y27" s="224"/>
    </row>
    <row r="28" spans="1:25" ht="10.5" customHeight="1">
      <c r="A28" s="38"/>
      <c r="B28" s="198" t="s">
        <v>74</v>
      </c>
      <c r="C28" s="182">
        <v>88833</v>
      </c>
      <c r="D28" s="182">
        <v>3922</v>
      </c>
      <c r="E28" s="199">
        <v>100</v>
      </c>
      <c r="F28" s="200">
        <v>4.4150259475645308</v>
      </c>
      <c r="G28" s="182">
        <v>77300</v>
      </c>
      <c r="H28" s="191">
        <v>3900</v>
      </c>
      <c r="I28" s="199">
        <v>100</v>
      </c>
      <c r="J28" s="210">
        <v>5.0452781371280722</v>
      </c>
      <c r="K28" s="182">
        <v>72900</v>
      </c>
      <c r="L28" s="191">
        <v>4800</v>
      </c>
      <c r="M28" s="199">
        <v>100</v>
      </c>
      <c r="N28" s="210">
        <v>6.5843621399176957</v>
      </c>
      <c r="O28" s="182">
        <v>68900</v>
      </c>
      <c r="P28" s="212">
        <v>6100</v>
      </c>
      <c r="Q28" s="199">
        <v>100</v>
      </c>
      <c r="R28" s="201">
        <f t="shared" ref="R28:R32" si="0">P28*100/O28</f>
        <v>8.8534107402031932</v>
      </c>
      <c r="S28" s="211"/>
      <c r="T28" s="224"/>
      <c r="U28" s="224"/>
      <c r="V28" s="224"/>
      <c r="W28" s="224"/>
      <c r="X28" s="224"/>
      <c r="Y28" s="224"/>
    </row>
    <row r="29" spans="1:25" ht="10.5" customHeight="1">
      <c r="A29" s="38"/>
      <c r="B29" s="198" t="s">
        <v>38</v>
      </c>
      <c r="C29" s="182">
        <v>195345</v>
      </c>
      <c r="D29" s="182">
        <v>13226</v>
      </c>
      <c r="E29" s="199">
        <v>100</v>
      </c>
      <c r="F29" s="200">
        <v>6.7705853745936668</v>
      </c>
      <c r="G29" s="182">
        <v>160100</v>
      </c>
      <c r="H29" s="191">
        <v>15000</v>
      </c>
      <c r="I29" s="199">
        <v>100</v>
      </c>
      <c r="J29" s="210">
        <v>9.3691442848219868</v>
      </c>
      <c r="K29" s="182">
        <v>152600</v>
      </c>
      <c r="L29" s="191">
        <v>18100</v>
      </c>
      <c r="M29" s="199">
        <v>100</v>
      </c>
      <c r="N29" s="210">
        <v>11.861074705111402</v>
      </c>
      <c r="O29" s="182">
        <v>139900</v>
      </c>
      <c r="P29" s="212">
        <v>20200</v>
      </c>
      <c r="Q29" s="199">
        <v>100</v>
      </c>
      <c r="R29" s="201">
        <f t="shared" si="0"/>
        <v>14.438884917798427</v>
      </c>
      <c r="S29" s="212"/>
      <c r="T29" s="224"/>
      <c r="U29" s="224"/>
      <c r="V29" s="224"/>
      <c r="W29" s="224"/>
      <c r="X29" s="224"/>
      <c r="Y29" s="224"/>
    </row>
    <row r="30" spans="1:25" ht="10.5" customHeight="1">
      <c r="A30" s="38"/>
      <c r="B30" s="198" t="s">
        <v>28</v>
      </c>
      <c r="C30" s="182">
        <v>106820</v>
      </c>
      <c r="D30" s="182">
        <v>5981</v>
      </c>
      <c r="E30" s="199">
        <v>100</v>
      </c>
      <c r="F30" s="200">
        <v>5.5991387380640329</v>
      </c>
      <c r="G30" s="182">
        <v>92800</v>
      </c>
      <c r="H30" s="191">
        <v>7000</v>
      </c>
      <c r="I30" s="199">
        <v>100</v>
      </c>
      <c r="J30" s="210">
        <v>7.5431034482758621</v>
      </c>
      <c r="K30" s="182">
        <v>91800</v>
      </c>
      <c r="L30" s="191">
        <v>10100</v>
      </c>
      <c r="M30" s="199">
        <v>100</v>
      </c>
      <c r="N30" s="210">
        <v>11.002178649237472</v>
      </c>
      <c r="O30" s="182">
        <v>84100</v>
      </c>
      <c r="P30" s="212">
        <v>10800</v>
      </c>
      <c r="Q30" s="199">
        <v>100</v>
      </c>
      <c r="R30" s="201">
        <f t="shared" si="0"/>
        <v>12.841854934601665</v>
      </c>
      <c r="T30" s="224"/>
      <c r="U30" s="224"/>
      <c r="V30" s="224"/>
      <c r="W30" s="224"/>
      <c r="X30" s="224"/>
      <c r="Y30" s="224"/>
    </row>
    <row r="31" spans="1:25" ht="10.5" customHeight="1">
      <c r="A31" s="38"/>
      <c r="B31" s="198" t="s">
        <v>39</v>
      </c>
      <c r="C31" s="182">
        <v>63559</v>
      </c>
      <c r="D31" s="182">
        <v>4210</v>
      </c>
      <c r="E31" s="199">
        <v>100</v>
      </c>
      <c r="F31" s="200">
        <v>6.6237668937522614</v>
      </c>
      <c r="G31" s="182">
        <v>64800</v>
      </c>
      <c r="H31" s="191">
        <v>4700</v>
      </c>
      <c r="I31" s="199">
        <v>100</v>
      </c>
      <c r="J31" s="210">
        <v>7.2530864197530871</v>
      </c>
      <c r="K31" s="182">
        <v>70700</v>
      </c>
      <c r="L31" s="191">
        <v>6600</v>
      </c>
      <c r="M31" s="199">
        <v>100</v>
      </c>
      <c r="N31" s="210">
        <v>9.3352192362093351</v>
      </c>
      <c r="O31" s="182">
        <v>68500</v>
      </c>
      <c r="P31" s="212">
        <v>7600</v>
      </c>
      <c r="Q31" s="199">
        <v>100</v>
      </c>
      <c r="R31" s="201">
        <f t="shared" si="0"/>
        <v>11.094890510948906</v>
      </c>
      <c r="T31" s="224"/>
      <c r="U31" s="224"/>
      <c r="V31" s="224"/>
      <c r="W31" s="224"/>
      <c r="X31" s="224"/>
      <c r="Y31" s="224"/>
    </row>
    <row r="32" spans="1:25" ht="10.5" customHeight="1">
      <c r="A32" s="38"/>
      <c r="B32" s="202" t="s">
        <v>40</v>
      </c>
      <c r="C32" s="182">
        <v>90946</v>
      </c>
      <c r="D32" s="182">
        <v>4500</v>
      </c>
      <c r="E32" s="203">
        <v>100</v>
      </c>
      <c r="F32" s="204">
        <v>4.9479911156070635</v>
      </c>
      <c r="G32" s="182">
        <v>95100</v>
      </c>
      <c r="H32" s="205">
        <v>4700</v>
      </c>
      <c r="I32" s="203">
        <v>100</v>
      </c>
      <c r="J32" s="210">
        <v>4.9421661409043107</v>
      </c>
      <c r="K32" s="182">
        <v>96800</v>
      </c>
      <c r="L32" s="205">
        <v>7200</v>
      </c>
      <c r="M32" s="203">
        <v>100</v>
      </c>
      <c r="N32" s="210">
        <v>7.4380165289256199</v>
      </c>
      <c r="O32" s="182">
        <v>95900</v>
      </c>
      <c r="P32" s="212">
        <v>9300</v>
      </c>
      <c r="Q32" s="203">
        <v>100</v>
      </c>
      <c r="R32" s="201">
        <f t="shared" si="0"/>
        <v>9.6976016684045874</v>
      </c>
      <c r="S32" s="212"/>
      <c r="T32" s="224"/>
      <c r="U32" s="224"/>
      <c r="V32" s="224"/>
      <c r="W32" s="224"/>
      <c r="X32" s="224"/>
      <c r="Y32" s="224"/>
    </row>
    <row r="33" spans="1:20" ht="2.25" customHeight="1">
      <c r="A33" s="3"/>
      <c r="B33" s="10"/>
      <c r="C33" s="64"/>
      <c r="D33" s="64"/>
      <c r="E33" s="10"/>
      <c r="F33" s="10"/>
      <c r="G33" s="36"/>
      <c r="H33" s="6"/>
      <c r="I33" s="6"/>
      <c r="J33" s="6"/>
      <c r="K33" s="6"/>
      <c r="L33" s="6"/>
      <c r="M33" s="6"/>
      <c r="N33" s="6"/>
      <c r="O33" s="36"/>
      <c r="P33" s="6"/>
      <c r="Q33" s="6"/>
      <c r="R33" s="7"/>
    </row>
    <row r="34" spans="1:20" ht="9.75" customHeight="1">
      <c r="A34" s="2" t="s">
        <v>7</v>
      </c>
      <c r="B34" s="2"/>
      <c r="F34" s="1" t="s">
        <v>7</v>
      </c>
      <c r="G34" s="8"/>
      <c r="I34" s="5"/>
      <c r="J34" s="5"/>
      <c r="K34" s="5"/>
      <c r="L34" s="5"/>
      <c r="M34" s="5"/>
      <c r="N34" s="5"/>
      <c r="O34" s="8"/>
      <c r="Q34" s="5"/>
      <c r="R34" s="5"/>
    </row>
    <row r="35" spans="1:20" ht="10.15" customHeight="1">
      <c r="A35" s="5"/>
      <c r="B35" s="61"/>
      <c r="G35" s="8"/>
      <c r="I35" s="5"/>
      <c r="J35" s="5"/>
      <c r="K35" s="5"/>
      <c r="L35" s="5"/>
      <c r="M35" s="5"/>
      <c r="N35" s="5"/>
      <c r="O35" s="8"/>
      <c r="Q35" s="5"/>
      <c r="R35" s="5"/>
    </row>
    <row r="36" spans="1:20" ht="10.5" customHeight="1">
      <c r="A36" s="5"/>
      <c r="B36" s="62"/>
      <c r="G36" s="8"/>
      <c r="I36" s="5"/>
      <c r="J36" s="5"/>
      <c r="K36" s="5"/>
      <c r="L36" s="5"/>
      <c r="M36" s="5"/>
      <c r="N36" s="5"/>
      <c r="O36" s="8"/>
      <c r="Q36" s="5"/>
      <c r="R36" s="5"/>
    </row>
    <row r="37" spans="1:20" ht="9" customHeight="1">
      <c r="A37" s="5"/>
      <c r="B37" s="5"/>
      <c r="G37" s="8"/>
      <c r="I37" s="5"/>
      <c r="J37" s="5"/>
      <c r="K37" s="5"/>
      <c r="L37" s="5"/>
      <c r="M37" s="5"/>
      <c r="N37" s="5"/>
      <c r="O37" s="8"/>
      <c r="Q37" s="5"/>
      <c r="R37" s="5"/>
    </row>
    <row r="38" spans="1:20" ht="9" customHeight="1">
      <c r="A38" s="5"/>
      <c r="B38" s="5"/>
      <c r="G38" s="8"/>
      <c r="I38" s="5"/>
      <c r="O38" s="8"/>
      <c r="Q38" s="5"/>
    </row>
    <row r="39" spans="1:20" ht="10.5" customHeight="1">
      <c r="A39" s="5"/>
      <c r="B39" s="5"/>
      <c r="G39" s="8"/>
      <c r="O39" s="8"/>
    </row>
    <row r="40" spans="1:20" ht="27.75" customHeight="1">
      <c r="A40" s="15"/>
      <c r="B40" s="17"/>
      <c r="C40" s="18"/>
      <c r="D40" s="18"/>
      <c r="E40" s="19"/>
      <c r="F40" s="19"/>
      <c r="G40" s="14"/>
      <c r="H40" s="9"/>
      <c r="I40" s="13"/>
      <c r="J40" s="63"/>
      <c r="K40" s="63"/>
      <c r="L40" s="63"/>
      <c r="M40" s="63"/>
      <c r="N40" s="63"/>
      <c r="O40" s="14"/>
      <c r="P40" s="9"/>
      <c r="Q40" s="13"/>
      <c r="R40" s="63" t="s">
        <v>76</v>
      </c>
    </row>
    <row r="41" spans="1:20" ht="10.5" customHeight="1">
      <c r="A41" s="15"/>
      <c r="B41" s="17"/>
      <c r="C41" s="18"/>
      <c r="D41" s="18"/>
      <c r="E41" s="19"/>
      <c r="F41" s="19"/>
      <c r="G41" s="14"/>
      <c r="H41" s="13"/>
      <c r="I41" s="13"/>
      <c r="O41" s="14"/>
      <c r="P41" s="13"/>
      <c r="Q41" s="13"/>
      <c r="R41" s="1" t="s">
        <v>77</v>
      </c>
    </row>
    <row r="43" spans="1:20" s="110" customFormat="1">
      <c r="A43" s="107" t="s">
        <v>48</v>
      </c>
      <c r="B43" s="108"/>
      <c r="C43" s="108"/>
      <c r="D43" s="108"/>
      <c r="E43" s="108"/>
      <c r="F43" s="109"/>
    </row>
    <row r="44" spans="1:20" ht="24" customHeight="1">
      <c r="A44" s="15"/>
      <c r="B44" s="295"/>
      <c r="C44" s="295"/>
      <c r="D44" s="295"/>
      <c r="E44" s="295"/>
      <c r="F44" s="295"/>
      <c r="G44" s="295"/>
      <c r="H44" s="295"/>
      <c r="I44" s="295"/>
      <c r="J44" s="295"/>
      <c r="K44" s="295"/>
      <c r="L44" s="295"/>
      <c r="M44" s="295"/>
      <c r="N44" s="295"/>
      <c r="O44" s="295"/>
      <c r="P44" s="295"/>
      <c r="Q44" s="295"/>
      <c r="R44" s="295"/>
      <c r="T44" s="220"/>
    </row>
    <row r="45" spans="1:20">
      <c r="A45" s="15"/>
      <c r="B45" s="17"/>
      <c r="C45" s="18"/>
      <c r="D45" s="18"/>
      <c r="E45" s="19"/>
      <c r="F45" s="19"/>
      <c r="G45" s="9"/>
      <c r="H45" s="13"/>
      <c r="I45" s="13"/>
      <c r="J45" s="13"/>
      <c r="K45" s="13"/>
      <c r="L45" s="13"/>
      <c r="M45" s="13"/>
      <c r="N45" s="13"/>
      <c r="O45" s="9"/>
      <c r="P45" s="13"/>
      <c r="Q45" s="13"/>
      <c r="R45" s="13"/>
    </row>
    <row r="46" spans="1:20">
      <c r="A46" s="15"/>
      <c r="B46" s="20"/>
      <c r="C46" s="20"/>
      <c r="D46" s="20"/>
      <c r="E46" s="20"/>
      <c r="F46" s="20"/>
      <c r="G46" s="9"/>
      <c r="H46" s="13"/>
      <c r="I46" s="13"/>
      <c r="J46" s="13"/>
      <c r="K46" s="13"/>
      <c r="L46" s="13"/>
      <c r="M46" s="13"/>
      <c r="N46" s="13"/>
      <c r="O46" s="9"/>
      <c r="P46" s="13"/>
      <c r="Q46" s="13"/>
      <c r="R46" s="13"/>
    </row>
    <row r="47" spans="1:20">
      <c r="A47" s="15"/>
      <c r="B47" s="17"/>
      <c r="C47" s="18"/>
      <c r="D47" s="18"/>
      <c r="E47" s="19"/>
      <c r="F47" s="19"/>
      <c r="G47" s="13"/>
      <c r="H47" s="13"/>
      <c r="I47" s="13"/>
      <c r="J47" s="13"/>
      <c r="K47" s="13"/>
      <c r="L47" s="13"/>
      <c r="M47" s="13"/>
      <c r="N47" s="13"/>
      <c r="O47" s="13"/>
      <c r="P47" s="13"/>
      <c r="Q47" s="13"/>
      <c r="R47" s="13"/>
    </row>
    <row r="48" spans="1:20">
      <c r="A48" s="13"/>
      <c r="B48" s="16"/>
      <c r="C48" s="21"/>
      <c r="D48" s="21"/>
      <c r="E48" s="22"/>
      <c r="F48" s="22"/>
      <c r="G48" s="13"/>
      <c r="H48" s="13"/>
      <c r="I48" s="13"/>
      <c r="J48" s="13"/>
      <c r="K48" s="13"/>
      <c r="L48" s="13"/>
      <c r="M48" s="13"/>
      <c r="N48" s="13"/>
      <c r="O48" s="13"/>
      <c r="P48" s="13"/>
      <c r="Q48" s="13"/>
      <c r="R48" s="13"/>
    </row>
    <row r="49" spans="1:18">
      <c r="A49" s="15"/>
      <c r="B49" s="23"/>
      <c r="C49" s="23"/>
      <c r="D49" s="24"/>
      <c r="E49" s="24"/>
      <c r="F49" s="15"/>
      <c r="G49" s="13"/>
      <c r="H49" s="13"/>
      <c r="I49" s="13"/>
      <c r="J49" s="13"/>
      <c r="K49" s="13"/>
      <c r="L49" s="13"/>
      <c r="M49" s="13"/>
      <c r="N49" s="13"/>
      <c r="O49" s="13"/>
      <c r="P49" s="13"/>
      <c r="Q49" s="13"/>
      <c r="R49" s="13"/>
    </row>
    <row r="50" spans="1:18">
      <c r="A50" s="15"/>
      <c r="B50" s="23"/>
      <c r="C50" s="23"/>
      <c r="D50" s="24"/>
      <c r="E50" s="24"/>
      <c r="F50" s="15"/>
      <c r="G50" s="13"/>
      <c r="H50" s="13"/>
      <c r="I50" s="13"/>
      <c r="J50" s="13"/>
      <c r="K50" s="13"/>
      <c r="L50" s="13"/>
      <c r="M50" s="13"/>
      <c r="N50" s="13"/>
      <c r="O50" s="13"/>
      <c r="P50" s="13"/>
      <c r="Q50" s="13"/>
      <c r="R50" s="13"/>
    </row>
    <row r="51" spans="1:18">
      <c r="A51" s="15"/>
      <c r="B51" s="23"/>
      <c r="C51" s="23"/>
      <c r="D51" s="24"/>
      <c r="E51" s="24"/>
      <c r="F51" s="15"/>
      <c r="G51" s="13"/>
      <c r="H51" s="13"/>
      <c r="I51" s="13"/>
      <c r="J51" s="13"/>
      <c r="K51" s="13"/>
      <c r="L51" s="13"/>
      <c r="M51" s="13"/>
      <c r="N51" s="13"/>
      <c r="O51" s="13"/>
      <c r="P51" s="13"/>
      <c r="Q51" s="13"/>
      <c r="R51" s="13"/>
    </row>
    <row r="52" spans="1:18">
      <c r="A52" s="15"/>
      <c r="B52" s="23"/>
      <c r="C52" s="23"/>
      <c r="D52" s="24"/>
      <c r="E52" s="24"/>
      <c r="F52" s="15"/>
      <c r="G52" s="13"/>
      <c r="H52" s="13"/>
      <c r="I52" s="13"/>
      <c r="J52" s="13"/>
      <c r="K52" s="13"/>
      <c r="L52" s="13"/>
      <c r="M52" s="13"/>
      <c r="N52" s="13"/>
      <c r="O52" s="13"/>
      <c r="P52" s="13"/>
      <c r="Q52" s="13"/>
      <c r="R52" s="13"/>
    </row>
    <row r="53" spans="1:18">
      <c r="A53" s="15"/>
      <c r="B53" s="23"/>
      <c r="C53" s="23"/>
      <c r="D53" s="24"/>
      <c r="E53" s="24"/>
      <c r="F53" s="15"/>
      <c r="G53" s="13"/>
      <c r="H53" s="13"/>
      <c r="I53" s="13"/>
      <c r="J53" s="13"/>
      <c r="K53" s="13"/>
      <c r="L53" s="13"/>
      <c r="M53" s="13"/>
      <c r="N53" s="13"/>
      <c r="O53" s="13"/>
      <c r="P53" s="13"/>
      <c r="Q53" s="13"/>
      <c r="R53" s="13"/>
    </row>
    <row r="54" spans="1:18">
      <c r="A54" s="15"/>
      <c r="B54" s="23"/>
      <c r="C54" s="23"/>
      <c r="D54" s="24"/>
      <c r="E54" s="24"/>
      <c r="F54" s="15"/>
      <c r="G54" s="13"/>
      <c r="H54" s="13"/>
      <c r="I54" s="13"/>
      <c r="J54" s="13"/>
      <c r="K54" s="13"/>
      <c r="L54" s="13"/>
      <c r="M54" s="13"/>
      <c r="N54" s="13"/>
      <c r="O54" s="13"/>
      <c r="P54" s="13"/>
      <c r="Q54" s="13"/>
      <c r="R54" s="13"/>
    </row>
    <row r="55" spans="1:18">
      <c r="A55" s="15"/>
      <c r="B55" s="23"/>
      <c r="C55" s="23"/>
      <c r="D55" s="24"/>
      <c r="E55" s="24"/>
      <c r="F55" s="15"/>
      <c r="G55" s="13"/>
      <c r="H55" s="13"/>
      <c r="I55" s="13"/>
      <c r="J55" s="13"/>
      <c r="K55" s="13"/>
      <c r="L55" s="13"/>
      <c r="M55" s="13"/>
      <c r="N55" s="13"/>
      <c r="O55" s="13"/>
      <c r="P55" s="13"/>
      <c r="Q55" s="13"/>
      <c r="R55" s="13"/>
    </row>
    <row r="56" spans="1:18">
      <c r="A56" s="15"/>
      <c r="B56" s="23"/>
      <c r="C56" s="23"/>
      <c r="D56" s="24"/>
      <c r="E56" s="24"/>
      <c r="F56" s="15"/>
      <c r="G56" s="13"/>
      <c r="H56" s="13"/>
      <c r="I56" s="13"/>
      <c r="J56" s="13"/>
      <c r="K56" s="13"/>
      <c r="L56" s="13"/>
      <c r="M56" s="13"/>
      <c r="N56" s="13"/>
      <c r="O56" s="13"/>
      <c r="P56" s="13"/>
      <c r="Q56" s="13"/>
      <c r="R56" s="13"/>
    </row>
    <row r="57" spans="1:18">
      <c r="A57" s="15"/>
      <c r="B57" s="23"/>
      <c r="C57" s="23"/>
      <c r="D57" s="24"/>
      <c r="E57" s="24"/>
      <c r="F57" s="15"/>
      <c r="G57" s="13"/>
      <c r="H57" s="13"/>
      <c r="I57" s="13"/>
      <c r="J57" s="13"/>
      <c r="K57" s="13"/>
      <c r="L57" s="13"/>
      <c r="M57" s="13"/>
      <c r="N57" s="13"/>
      <c r="O57" s="13"/>
      <c r="P57" s="13"/>
      <c r="Q57" s="13"/>
      <c r="R57" s="13"/>
    </row>
    <row r="58" spans="1:18">
      <c r="A58" s="15"/>
      <c r="B58" s="23"/>
      <c r="C58" s="23"/>
      <c r="D58" s="24"/>
      <c r="E58" s="24"/>
      <c r="F58" s="15"/>
      <c r="G58" s="13"/>
      <c r="H58" s="13"/>
      <c r="I58" s="13"/>
      <c r="J58" s="13"/>
      <c r="K58" s="13"/>
      <c r="L58" s="13"/>
      <c r="M58" s="13"/>
      <c r="N58" s="13"/>
      <c r="O58" s="13"/>
      <c r="P58" s="13"/>
      <c r="Q58" s="13"/>
      <c r="R58" s="13"/>
    </row>
    <row r="59" spans="1:18">
      <c r="A59" s="13"/>
      <c r="B59" s="25"/>
      <c r="C59" s="25"/>
      <c r="D59" s="26"/>
      <c r="E59" s="26"/>
      <c r="F59" s="15"/>
      <c r="G59" s="13"/>
      <c r="H59" s="13"/>
      <c r="I59" s="13"/>
      <c r="J59" s="13"/>
      <c r="K59" s="13"/>
      <c r="L59" s="13"/>
      <c r="M59" s="13"/>
      <c r="N59" s="13"/>
      <c r="O59" s="13"/>
      <c r="P59" s="13"/>
      <c r="Q59" s="13"/>
      <c r="R59" s="13"/>
    </row>
    <row r="60" spans="1:18">
      <c r="A60" s="13"/>
      <c r="B60" s="27"/>
      <c r="C60" s="27"/>
      <c r="D60" s="24"/>
      <c r="E60" s="28"/>
      <c r="F60" s="15"/>
      <c r="G60" s="13"/>
      <c r="H60" s="13"/>
      <c r="I60" s="13"/>
      <c r="J60" s="13"/>
      <c r="K60" s="13"/>
      <c r="L60" s="13"/>
      <c r="M60" s="13"/>
      <c r="N60" s="13"/>
      <c r="O60" s="13"/>
      <c r="P60" s="13"/>
      <c r="Q60" s="13"/>
      <c r="R60" s="13"/>
    </row>
    <row r="61" spans="1:18">
      <c r="A61" s="13"/>
      <c r="B61" s="29"/>
      <c r="C61" s="29"/>
      <c r="D61" s="30"/>
      <c r="E61" s="31"/>
      <c r="F61" s="15"/>
      <c r="G61" s="13"/>
      <c r="H61" s="13"/>
      <c r="I61" s="13"/>
      <c r="J61" s="13"/>
      <c r="K61" s="13"/>
      <c r="L61" s="13"/>
      <c r="M61" s="13"/>
      <c r="N61" s="13"/>
      <c r="O61" s="13"/>
      <c r="P61" s="13"/>
      <c r="Q61" s="13"/>
      <c r="R61" s="13"/>
    </row>
    <row r="62" spans="1:18">
      <c r="A62" s="13"/>
      <c r="B62" s="280"/>
      <c r="C62" s="280"/>
      <c r="D62" s="280"/>
      <c r="E62" s="280"/>
      <c r="F62" s="15"/>
      <c r="G62" s="13"/>
      <c r="H62" s="13"/>
      <c r="I62" s="13"/>
      <c r="J62" s="13"/>
      <c r="K62" s="13"/>
      <c r="L62" s="13"/>
      <c r="M62" s="13"/>
      <c r="N62" s="13"/>
      <c r="O62" s="13"/>
      <c r="P62" s="13"/>
      <c r="Q62" s="13"/>
      <c r="R62" s="13"/>
    </row>
    <row r="63" spans="1:18">
      <c r="A63" s="13"/>
      <c r="B63" s="32"/>
      <c r="C63" s="32"/>
      <c r="D63" s="33"/>
      <c r="E63" s="34"/>
      <c r="F63" s="15"/>
      <c r="G63" s="13"/>
      <c r="H63" s="13"/>
      <c r="I63" s="13"/>
      <c r="J63" s="13"/>
      <c r="K63" s="13"/>
      <c r="L63" s="13"/>
      <c r="M63" s="13"/>
      <c r="N63" s="13"/>
      <c r="O63" s="13"/>
      <c r="P63" s="13"/>
      <c r="Q63" s="13"/>
      <c r="R63" s="13"/>
    </row>
    <row r="64" spans="1:18">
      <c r="A64" s="13"/>
      <c r="B64" s="280"/>
      <c r="C64" s="280"/>
      <c r="D64" s="280"/>
      <c r="E64" s="280"/>
      <c r="F64" s="15"/>
      <c r="G64" s="13"/>
      <c r="H64" s="13"/>
      <c r="I64" s="13"/>
      <c r="J64" s="13"/>
      <c r="K64" s="13"/>
      <c r="L64" s="13"/>
      <c r="M64" s="13"/>
      <c r="N64" s="13"/>
      <c r="O64" s="13"/>
      <c r="P64" s="13"/>
      <c r="Q64" s="13"/>
      <c r="R64" s="13"/>
    </row>
    <row r="65" spans="1:18">
      <c r="A65" s="13"/>
      <c r="B65" s="106"/>
      <c r="C65" s="106"/>
      <c r="D65" s="106"/>
      <c r="E65" s="106"/>
      <c r="F65" s="15"/>
      <c r="G65" s="13"/>
      <c r="H65" s="13"/>
      <c r="I65" s="13"/>
      <c r="J65" s="13"/>
      <c r="K65" s="13"/>
      <c r="L65" s="13"/>
      <c r="M65" s="13"/>
      <c r="N65" s="13"/>
      <c r="O65" s="13"/>
      <c r="P65" s="13"/>
      <c r="Q65" s="13"/>
      <c r="R65" s="13"/>
    </row>
    <row r="66" spans="1:18">
      <c r="A66" s="13"/>
      <c r="B66" s="23"/>
      <c r="C66" s="23"/>
      <c r="D66" s="28"/>
      <c r="E66" s="28"/>
      <c r="F66" s="15"/>
      <c r="G66" s="13"/>
      <c r="H66" s="13"/>
      <c r="I66" s="13"/>
      <c r="J66" s="13"/>
      <c r="K66" s="13"/>
      <c r="L66" s="13"/>
      <c r="M66" s="13"/>
      <c r="N66" s="13"/>
      <c r="O66" s="13"/>
      <c r="P66" s="13"/>
      <c r="Q66" s="13"/>
      <c r="R66" s="13"/>
    </row>
    <row r="67" spans="1:18">
      <c r="A67" s="13"/>
      <c r="B67" s="23"/>
      <c r="C67" s="23"/>
      <c r="D67" s="28"/>
      <c r="E67" s="28"/>
      <c r="F67" s="15"/>
      <c r="G67" s="13"/>
      <c r="H67" s="13"/>
      <c r="I67" s="13"/>
      <c r="J67" s="13"/>
      <c r="K67" s="13"/>
      <c r="L67" s="13"/>
      <c r="M67" s="13"/>
      <c r="N67" s="13"/>
      <c r="O67" s="13"/>
      <c r="P67" s="13"/>
      <c r="Q67" s="13"/>
      <c r="R67" s="13"/>
    </row>
    <row r="68" spans="1:18">
      <c r="A68" s="13"/>
      <c r="B68" s="21"/>
      <c r="C68" s="21"/>
      <c r="D68" s="35"/>
      <c r="E68" s="35"/>
      <c r="F68" s="15"/>
      <c r="G68" s="13"/>
      <c r="H68" s="13"/>
      <c r="I68" s="13"/>
      <c r="J68" s="13"/>
      <c r="K68" s="13"/>
      <c r="L68" s="13"/>
      <c r="M68" s="13"/>
      <c r="N68" s="13"/>
      <c r="O68" s="13"/>
      <c r="P68" s="13"/>
      <c r="Q68" s="13"/>
      <c r="R68" s="13"/>
    </row>
    <row r="69" spans="1:18">
      <c r="A69" s="13"/>
      <c r="B69" s="15"/>
      <c r="C69" s="15"/>
      <c r="D69" s="15"/>
      <c r="E69" s="15"/>
      <c r="F69" s="15"/>
      <c r="G69" s="13"/>
      <c r="H69" s="13"/>
      <c r="I69" s="13"/>
      <c r="J69" s="13"/>
      <c r="K69" s="13"/>
      <c r="L69" s="13"/>
      <c r="M69" s="13"/>
      <c r="N69" s="13"/>
      <c r="O69" s="13"/>
      <c r="P69" s="13"/>
      <c r="Q69" s="13"/>
      <c r="R69" s="13"/>
    </row>
    <row r="70" spans="1:18">
      <c r="B70" s="11"/>
      <c r="C70" s="11"/>
      <c r="D70" s="11"/>
      <c r="E70" s="11"/>
      <c r="F70" s="11"/>
    </row>
    <row r="71" spans="1:18">
      <c r="B71" s="11"/>
      <c r="C71" s="11"/>
      <c r="D71" s="11"/>
      <c r="E71" s="11"/>
      <c r="F71" s="11"/>
    </row>
    <row r="72" spans="1:18">
      <c r="B72" s="12"/>
      <c r="C72" s="12"/>
      <c r="D72" s="12"/>
      <c r="E72" s="12"/>
      <c r="F72" s="12"/>
    </row>
  </sheetData>
  <mergeCells count="54">
    <mergeCell ref="A1:R1"/>
    <mergeCell ref="A2:R2"/>
    <mergeCell ref="G7:J7"/>
    <mergeCell ref="A3:B7"/>
    <mergeCell ref="C3:C4"/>
    <mergeCell ref="D3:D4"/>
    <mergeCell ref="E3:E4"/>
    <mergeCell ref="F3:F4"/>
    <mergeCell ref="C7:F7"/>
    <mergeCell ref="H3:H4"/>
    <mergeCell ref="I3:I4"/>
    <mergeCell ref="J3:J4"/>
    <mergeCell ref="C5:D6"/>
    <mergeCell ref="E5:F6"/>
    <mergeCell ref="G5:H6"/>
    <mergeCell ref="I5:J6"/>
    <mergeCell ref="B64:C64"/>
    <mergeCell ref="D64:E64"/>
    <mergeCell ref="B15:B16"/>
    <mergeCell ref="C15:D16"/>
    <mergeCell ref="E15:F16"/>
    <mergeCell ref="C24:D25"/>
    <mergeCell ref="E24:F25"/>
    <mergeCell ref="B24:B25"/>
    <mergeCell ref="B44:R44"/>
    <mergeCell ref="Q15:R16"/>
    <mergeCell ref="O24:P25"/>
    <mergeCell ref="Q24:R25"/>
    <mergeCell ref="O15:P16"/>
    <mergeCell ref="G3:G4"/>
    <mergeCell ref="B62:C62"/>
    <mergeCell ref="D62:E62"/>
    <mergeCell ref="G15:H16"/>
    <mergeCell ref="K3:K4"/>
    <mergeCell ref="K7:N7"/>
    <mergeCell ref="K15:L16"/>
    <mergeCell ref="M15:N16"/>
    <mergeCell ref="I15:J16"/>
    <mergeCell ref="G24:H25"/>
    <mergeCell ref="I24:J25"/>
    <mergeCell ref="K24:L25"/>
    <mergeCell ref="M24:N25"/>
    <mergeCell ref="L3:L4"/>
    <mergeCell ref="M3:M4"/>
    <mergeCell ref="N3:N4"/>
    <mergeCell ref="O7:R7"/>
    <mergeCell ref="O3:O4"/>
    <mergeCell ref="P3:P4"/>
    <mergeCell ref="K5:L6"/>
    <mergeCell ref="M5:N6"/>
    <mergeCell ref="Q3:Q4"/>
    <mergeCell ref="R3:R4"/>
    <mergeCell ref="O5:P6"/>
    <mergeCell ref="Q5:R6"/>
  </mergeCells>
  <pageMargins left="1.5748031496062993" right="1.6535433070866143" top="0.59055118110236227" bottom="2.2834645669291338"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Vorbemerkung</vt:lpstr>
      <vt:lpstr>SJ 2024 Kapitel C, I a</vt:lpstr>
      <vt:lpstr>SJ 2024 Kapitel C, I b</vt:lpstr>
      <vt:lpstr>'SJ 2024 Kapitel C, I a'!Druckbereich</vt:lpstr>
      <vt:lpstr>'SJ 2024 Kapitel C, I b'!Druckbereich</vt:lpstr>
      <vt:lpstr>Vorbemerkung!Druckbereich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2024-10-21T07:53:19Z</cp:lastPrinted>
  <dcterms:created xsi:type="dcterms:W3CDTF">2001-10-30T10:10:59Z</dcterms:created>
  <dcterms:modified xsi:type="dcterms:W3CDTF">2025-01-10T10:20:56Z</dcterms:modified>
</cp:coreProperties>
</file>