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ggertho\Desktop\Agrarmarkt Monatsberichte\23.04.2025\"/>
    </mc:Choice>
  </mc:AlternateContent>
  <bookViews>
    <workbookView xWindow="14400" yWindow="-15" windowWidth="14385" windowHeight="12420" firstSheet="6" activeTab="12"/>
  </bookViews>
  <sheets>
    <sheet name="2012_13" sheetId="12" r:id="rId1"/>
    <sheet name="2013_14" sheetId="9" r:id="rId2"/>
    <sheet name="2014_15" sheetId="8" r:id="rId3"/>
    <sheet name="2015_16" sheetId="5" r:id="rId4"/>
    <sheet name="2016_17" sheetId="13" r:id="rId5"/>
    <sheet name="2017_18" sheetId="14" r:id="rId6"/>
    <sheet name="2018_19" sheetId="15" r:id="rId7"/>
    <sheet name="2019_20" sheetId="17" r:id="rId8"/>
    <sheet name="2020_21" sheetId="19" r:id="rId9"/>
    <sheet name="2021_22" sheetId="20" r:id="rId10"/>
    <sheet name="2022_23" sheetId="21" r:id="rId11"/>
    <sheet name="2023_24" sheetId="22" r:id="rId12"/>
    <sheet name="2024_25" sheetId="23" r:id="rId13"/>
  </sheets>
  <definedNames>
    <definedName name="_xlnm.Print_Area" localSheetId="0">'2012_13'!$A$1:$F$41</definedName>
    <definedName name="_xlnm.Print_Area" localSheetId="1">'2013_14'!$A$1:$F$41</definedName>
    <definedName name="_xlnm.Print_Area" localSheetId="2">'2014_15'!$A$1:$L$41</definedName>
    <definedName name="_xlnm.Print_Area" localSheetId="3">'2015_16'!$A$1:$L$41</definedName>
    <definedName name="_xlnm.Print_Area" localSheetId="4">'2016_17'!$A$1:$L$41</definedName>
    <definedName name="_xlnm.Print_Area" localSheetId="5">'2017_18'!$A$1:$L$41</definedName>
    <definedName name="_xlnm.Print_Area" localSheetId="6">'2018_19'!$A$1:$L$41</definedName>
    <definedName name="_xlnm.Print_Area" localSheetId="7">'2019_20'!$A$1:$L$41</definedName>
    <definedName name="_xlnm.Print_Area" localSheetId="8">'2020_21'!$A$1:$L$41</definedName>
    <definedName name="_xlnm.Print_Area" localSheetId="9">'2021_22'!$A$1:$L$41</definedName>
    <definedName name="_xlnm.Print_Area" localSheetId="10">'2022_23'!$A$1:$L$41</definedName>
    <definedName name="_xlnm.Print_Area" localSheetId="11">'2023_24'!$A$1:$L$41</definedName>
    <definedName name="_xlnm.Print_Area" localSheetId="12">'2024_25'!$A$1:$L$41</definedName>
    <definedName name="Seite1" localSheetId="0">#REF!</definedName>
    <definedName name="Seite1" localSheetId="1">#REF!</definedName>
    <definedName name="Seite1" localSheetId="2">#REF!</definedName>
    <definedName name="Seite1" localSheetId="4">#REF!</definedName>
    <definedName name="Seite1" localSheetId="5">#REF!</definedName>
    <definedName name="Seite1" localSheetId="6">#REF!</definedName>
    <definedName name="Seite1" localSheetId="7">#REF!</definedName>
    <definedName name="Seite1" localSheetId="8">#REF!</definedName>
    <definedName name="Seite1" localSheetId="9">#REF!</definedName>
    <definedName name="Seite1" localSheetId="10">#REF!</definedName>
    <definedName name="Seite1" localSheetId="11">#REF!</definedName>
    <definedName name="Seite1" localSheetId="12">#REF!</definedName>
    <definedName name="Seite1">#REF!</definedName>
  </definedNames>
  <calcPr calcId="162913"/>
</workbook>
</file>

<file path=xl/calcChain.xml><?xml version="1.0" encoding="utf-8"?>
<calcChain xmlns="http://schemas.openxmlformats.org/spreadsheetml/2006/main">
  <c r="E32" i="12" l="1"/>
  <c r="D32" i="12"/>
  <c r="C32" i="12"/>
  <c r="B32" i="12"/>
  <c r="C32" i="9"/>
  <c r="D32" i="9"/>
  <c r="E32" i="9"/>
  <c r="B32" i="9"/>
</calcChain>
</file>

<file path=xl/sharedStrings.xml><?xml version="1.0" encoding="utf-8"?>
<sst xmlns="http://schemas.openxmlformats.org/spreadsheetml/2006/main" count="524" uniqueCount="61">
  <si>
    <t>Jul</t>
  </si>
  <si>
    <t>Aug</t>
  </si>
  <si>
    <t>Sep</t>
  </si>
  <si>
    <t>Okt</t>
  </si>
  <si>
    <t>Nov</t>
  </si>
  <si>
    <t>Jan</t>
  </si>
  <si>
    <t>Feb</t>
  </si>
  <si>
    <t>Apr</t>
  </si>
  <si>
    <t>Mai</t>
  </si>
  <si>
    <t>Mrz</t>
  </si>
  <si>
    <t>WJ</t>
  </si>
  <si>
    <t>Deutschland</t>
  </si>
  <si>
    <t>Erstellungsdatum:</t>
  </si>
  <si>
    <t>Region NORD</t>
  </si>
  <si>
    <t>Region WEST</t>
  </si>
  <si>
    <t>Region SÜD</t>
  </si>
  <si>
    <t>Region OST</t>
  </si>
  <si>
    <t xml:space="preserve">Die Werte der Vormonate können sich durch rückwirkende Korrekturen sowie durch Nachmeldungen ändern und </t>
  </si>
  <si>
    <t xml:space="preserve">entsprechen dem bei der Drucklegung aktuellen Stand. Eine gesonderte Kennzeichnung der Änderungen </t>
  </si>
  <si>
    <t xml:space="preserve">kann aus technischen Gründen nicht erfolgen. </t>
  </si>
  <si>
    <t>Region NORD:</t>
  </si>
  <si>
    <t>Schleswig-Holstein, Hamburg, Niedersachsen, Bremen</t>
  </si>
  <si>
    <t>Region WEST:</t>
  </si>
  <si>
    <t>Hessen, Rheinland-Pfalz, Saarland, Nordrhein-Westfalen</t>
  </si>
  <si>
    <t>Region SÜD:</t>
  </si>
  <si>
    <t>Baden-Württemberg, Bayern</t>
  </si>
  <si>
    <t>Region OST:</t>
  </si>
  <si>
    <t>Berlin, Brandenburg, Mecklenburg-Vorpommern, Sachsen, Sachsen-Anhalt, Thüringen</t>
  </si>
  <si>
    <t>Dez</t>
  </si>
  <si>
    <t>1) seit dem WJ 2012/13 ist eine weitere Unterscheidung der Mühlennachprodukte nicht mehr möglich</t>
  </si>
  <si>
    <t>Die veröffentlichten Werte beruhen auf den von den meldepflichtigen Betrieben der BLE übermittelten Angaben</t>
  </si>
  <si>
    <t>Jun</t>
  </si>
  <si>
    <t>Jahr*</t>
  </si>
  <si>
    <t>* Jahresmelder.</t>
  </si>
  <si>
    <r>
      <t xml:space="preserve">Wirtschaftsjahr 2014/15 </t>
    </r>
    <r>
      <rPr>
        <b/>
        <vertAlign val="superscript"/>
        <sz val="10"/>
        <rFont val="Times New Roman"/>
        <family val="1"/>
      </rPr>
      <t>1)</t>
    </r>
  </si>
  <si>
    <t>Sie geben, da nach Ablauf der Meldefrist noch nicht alle Meldungen der Wirtschaftsbeteiligten vollständig und korrekt vorliegen,</t>
  </si>
  <si>
    <t xml:space="preserve">
Zeitraum</t>
  </si>
  <si>
    <t>möglicherweise die tatsächlichen Marktgegebenheiten nicht richtig wieder.</t>
  </si>
  <si>
    <r>
      <t xml:space="preserve">Wirtschaftsjahr 2015/16 </t>
    </r>
    <r>
      <rPr>
        <b/>
        <vertAlign val="superscript"/>
        <sz val="10"/>
        <rFont val="Times New Roman"/>
        <family val="1"/>
      </rPr>
      <t>1)</t>
    </r>
  </si>
  <si>
    <t xml:space="preserve"> möglicherweise die tatsächlichen Marktgegebenheiten nicht richtig wieder.</t>
  </si>
  <si>
    <t>Warenart/
Zeitraum</t>
  </si>
  <si>
    <t>.</t>
  </si>
  <si>
    <t>Mühlennachprodukte in Handelsmühlen (vorläufige Zahlen)</t>
  </si>
  <si>
    <r>
      <t xml:space="preserve">Wirtschaftsjahr 2013/14 </t>
    </r>
    <r>
      <rPr>
        <b/>
        <vertAlign val="superscript"/>
        <sz val="10"/>
        <rFont val="Times New Roman"/>
        <family val="1"/>
      </rPr>
      <t>1)</t>
    </r>
  </si>
  <si>
    <t>* Jahresmelder. Können nur Deutschlandweit ausgewiesen werden.</t>
  </si>
  <si>
    <t xml:space="preserve">Mühlennachprodukte in Handelsmühlen </t>
  </si>
  <si>
    <r>
      <t xml:space="preserve">Wirtschaftsjahr 2012/13 </t>
    </r>
    <r>
      <rPr>
        <b/>
        <vertAlign val="superscript"/>
        <sz val="10"/>
        <rFont val="Times New Roman"/>
        <family val="1"/>
      </rPr>
      <t>1)</t>
    </r>
  </si>
  <si>
    <r>
      <t xml:space="preserve">Wirtschaftsjahr 2016/17 </t>
    </r>
    <r>
      <rPr>
        <b/>
        <vertAlign val="superscript"/>
        <sz val="10"/>
        <rFont val="Times New Roman"/>
        <family val="1"/>
      </rPr>
      <t>1)</t>
    </r>
  </si>
  <si>
    <t xml:space="preserve">Die vorläufigen Daten in der Region Süd im Monat August erscheinen im Hinblick auf die  Marktlage als auffallend. </t>
  </si>
  <si>
    <r>
      <t xml:space="preserve">Wirtschaftsjahr 2017/18 </t>
    </r>
    <r>
      <rPr>
        <b/>
        <vertAlign val="superscript"/>
        <sz val="10"/>
        <rFont val="Times New Roman"/>
        <family val="1"/>
      </rPr>
      <t>1)</t>
    </r>
  </si>
  <si>
    <t>Die veröffentlichten Werte beruhen auf den von den meldepflichtigen Betrieben der BLE übermittelten Angaben.</t>
  </si>
  <si>
    <t>Juli - Mai</t>
  </si>
  <si>
    <r>
      <t xml:space="preserve">Wirtschaftsjahr 2018/19 </t>
    </r>
    <r>
      <rPr>
        <b/>
        <vertAlign val="superscript"/>
        <sz val="10"/>
        <rFont val="Times New Roman"/>
        <family val="1"/>
      </rPr>
      <t>1)</t>
    </r>
  </si>
  <si>
    <r>
      <t xml:space="preserve">Wirtschaftsjahr 2019/20 </t>
    </r>
    <r>
      <rPr>
        <b/>
        <vertAlign val="superscript"/>
        <sz val="10"/>
        <rFont val="Times New Roman"/>
        <family val="1"/>
      </rPr>
      <t>1)</t>
    </r>
  </si>
  <si>
    <r>
      <t xml:space="preserve">Wirtschaftsjahr 2020/21 </t>
    </r>
    <r>
      <rPr>
        <b/>
        <vertAlign val="superscript"/>
        <sz val="10"/>
        <rFont val="Times New Roman"/>
        <family val="1"/>
      </rPr>
      <t>1)</t>
    </r>
  </si>
  <si>
    <r>
      <t xml:space="preserve">Wirtschaftsjahr 2021/22 </t>
    </r>
    <r>
      <rPr>
        <b/>
        <vertAlign val="superscript"/>
        <sz val="10"/>
        <rFont val="Times New Roman"/>
        <family val="1"/>
      </rPr>
      <t>1)</t>
    </r>
  </si>
  <si>
    <r>
      <t xml:space="preserve">Wirtschaftsjahr 2022/23 </t>
    </r>
    <r>
      <rPr>
        <b/>
        <vertAlign val="superscript"/>
        <sz val="10"/>
        <rFont val="Times New Roman"/>
        <family val="1"/>
      </rPr>
      <t>1)</t>
    </r>
  </si>
  <si>
    <r>
      <t xml:space="preserve">Wirtschaftsjahr 2023/24 </t>
    </r>
    <r>
      <rPr>
        <b/>
        <vertAlign val="superscript"/>
        <sz val="10"/>
        <rFont val="Times New Roman"/>
        <family val="1"/>
      </rPr>
      <t>1)</t>
    </r>
  </si>
  <si>
    <t>Jul - Juni.</t>
  </si>
  <si>
    <r>
      <t xml:space="preserve">Wirtschaftsjahr 2024/25 </t>
    </r>
    <r>
      <rPr>
        <b/>
        <vertAlign val="superscript"/>
        <sz val="10"/>
        <rFont val="Times New Roman"/>
        <family val="1"/>
      </rPr>
      <t>1)</t>
    </r>
  </si>
  <si>
    <t>Jul - Feb.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</si>
</sst>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)"/>
    <numFmt numFmtId="165" formatCode="#\ ##0_)"/>
    <numFmt numFmtId="166" formatCode="#\ ###\ ##0_)"/>
    <numFmt numFmtId="167" formatCode="0.00\ \ "/>
    <numFmt numFmtId="168" formatCode="#,##0;\(#,##0\)"/>
  </numFmts>
  <fonts count="10">
    <font>
      <sz val="10"/>
      <name val="Univers (WN)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8" fontId="7" fillId="3" borderId="17">
      <alignment horizontal="right" vertical="center"/>
    </xf>
    <xf numFmtId="168" fontId="9" fillId="3" borderId="17">
      <alignment horizontal="right" vertical="center"/>
    </xf>
  </cellStyleXfs>
  <cellXfs count="88">
    <xf numFmtId="0" fontId="0" fillId="0" borderId="0" xfId="0"/>
    <xf numFmtId="0" fontId="1" fillId="0" borderId="0" xfId="0" applyFont="1" applyBorder="1"/>
    <xf numFmtId="164" fontId="1" fillId="0" borderId="0" xfId="0" applyNumberFormat="1" applyFont="1" applyBorder="1" applyAlignment="1" applyProtection="1">
      <alignment horizontal="right"/>
    </xf>
    <xf numFmtId="14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Protection="1"/>
    <xf numFmtId="38" fontId="1" fillId="0" borderId="0" xfId="0" applyNumberFormat="1" applyFont="1" applyBorder="1" applyAlignment="1" applyProtection="1">
      <alignment horizontal="left" vertical="top"/>
    </xf>
    <xf numFmtId="38" fontId="3" fillId="0" borderId="1" xfId="0" applyNumberFormat="1" applyFont="1" applyBorder="1" applyAlignment="1" applyProtection="1">
      <alignment horizontal="left" vertical="top"/>
    </xf>
    <xf numFmtId="0" fontId="1" fillId="0" borderId="2" xfId="0" applyFont="1" applyBorder="1"/>
    <xf numFmtId="0" fontId="1" fillId="0" borderId="3" xfId="0" applyFont="1" applyBorder="1"/>
    <xf numFmtId="38" fontId="1" fillId="0" borderId="4" xfId="0" applyNumberFormat="1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0" fontId="1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 vertical="center"/>
    </xf>
    <xf numFmtId="38" fontId="3" fillId="0" borderId="1" xfId="0" applyNumberFormat="1" applyFont="1" applyBorder="1" applyAlignment="1" applyProtection="1">
      <alignment horizontal="center" vertical="top"/>
    </xf>
    <xf numFmtId="0" fontId="1" fillId="0" borderId="0" xfId="0" applyFont="1" applyBorder="1" applyAlignment="1">
      <alignment horizontal="right"/>
    </xf>
    <xf numFmtId="165" fontId="3" fillId="0" borderId="10" xfId="0" applyNumberFormat="1" applyFont="1" applyBorder="1" applyAlignment="1" applyProtection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/>
    <xf numFmtId="167" fontId="5" fillId="0" borderId="0" xfId="0" applyNumberFormat="1" applyFont="1" applyFill="1" applyAlignment="1">
      <alignment vertical="center"/>
    </xf>
    <xf numFmtId="166" fontId="3" fillId="0" borderId="10" xfId="0" applyNumberFormat="1" applyFont="1" applyBorder="1" applyAlignment="1" applyProtection="1">
      <alignment horizontal="center"/>
    </xf>
    <xf numFmtId="168" fontId="7" fillId="2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38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8" fontId="8" fillId="2" borderId="1" xfId="0" applyNumberFormat="1" applyFont="1" applyFill="1" applyBorder="1" applyAlignment="1">
      <alignment horizontal="right" vertical="center"/>
    </xf>
    <xf numFmtId="166" fontId="1" fillId="0" borderId="13" xfId="0" applyNumberFormat="1" applyFont="1" applyBorder="1" applyAlignment="1" applyProtection="1">
      <alignment horizontal="center"/>
    </xf>
    <xf numFmtId="165" fontId="1" fillId="0" borderId="9" xfId="0" applyNumberFormat="1" applyFont="1" applyBorder="1" applyAlignment="1" applyProtection="1">
      <alignment horizontal="center"/>
    </xf>
    <xf numFmtId="166" fontId="3" fillId="0" borderId="13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38" fontId="3" fillId="0" borderId="0" xfId="0" applyNumberFormat="1" applyFont="1" applyBorder="1" applyAlignment="1" applyProtection="1">
      <alignment horizontal="center" vertical="top"/>
    </xf>
    <xf numFmtId="164" fontId="1" fillId="0" borderId="7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38" fontId="3" fillId="0" borderId="0" xfId="0" applyNumberFormat="1" applyFont="1" applyBorder="1" applyAlignment="1" applyProtection="1">
      <alignment horizontal="center" vertical="top"/>
    </xf>
    <xf numFmtId="164" fontId="1" fillId="0" borderId="7" xfId="0" applyNumberFormat="1" applyFont="1" applyBorder="1" applyAlignment="1" applyProtection="1">
      <alignment horizontal="center" vertical="center"/>
    </xf>
    <xf numFmtId="166" fontId="1" fillId="0" borderId="13" xfId="0" applyNumberFormat="1" applyFont="1" applyBorder="1" applyAlignment="1" applyProtection="1">
      <alignment horizontal="center"/>
    </xf>
    <xf numFmtId="165" fontId="1" fillId="0" borderId="9" xfId="0" applyNumberFormat="1" applyFont="1" applyBorder="1" applyAlignment="1" applyProtection="1">
      <alignment horizontal="center"/>
    </xf>
    <xf numFmtId="166" fontId="3" fillId="0" borderId="13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vertical="center"/>
      <protection locked="0"/>
    </xf>
    <xf numFmtId="38" fontId="3" fillId="0" borderId="0" xfId="0" applyNumberFormat="1" applyFont="1" applyBorder="1" applyAlignment="1" applyProtection="1">
      <alignment vertical="top"/>
    </xf>
    <xf numFmtId="164" fontId="1" fillId="0" borderId="5" xfId="0" applyNumberFormat="1" applyFont="1" applyBorder="1" applyAlignment="1" applyProtection="1">
      <alignment vertic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12" xfId="0" applyFont="1" applyBorder="1" applyAlignment="1">
      <alignment horizontal="center"/>
    </xf>
    <xf numFmtId="167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/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6" fontId="1" fillId="0" borderId="0" xfId="0" applyNumberFormat="1" applyFont="1" applyBorder="1"/>
    <xf numFmtId="165" fontId="1" fillId="0" borderId="0" xfId="0" applyNumberFormat="1" applyFont="1" applyBorder="1"/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4" fontId="1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/>
    <xf numFmtId="165" fontId="3" fillId="0" borderId="1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38" fontId="3" fillId="0" borderId="0" xfId="0" applyNumberFormat="1" applyFont="1" applyBorder="1" applyAlignment="1" applyProtection="1">
      <alignment horizontal="center" vertical="top"/>
    </xf>
    <xf numFmtId="164" fontId="1" fillId="0" borderId="5" xfId="0" applyNumberFormat="1" applyFont="1" applyBorder="1" applyAlignment="1" applyProtection="1">
      <alignment horizontal="center" vertical="center"/>
    </xf>
    <xf numFmtId="164" fontId="1" fillId="0" borderId="16" xfId="0" applyNumberFormat="1" applyFont="1" applyBorder="1" applyAlignment="1" applyProtection="1">
      <alignment horizontal="center" vertical="center"/>
    </xf>
    <xf numFmtId="164" fontId="1" fillId="0" borderId="7" xfId="0" applyNumberFormat="1" applyFont="1" applyBorder="1" applyAlignment="1" applyProtection="1">
      <alignment horizontal="center" vertical="center"/>
    </xf>
    <xf numFmtId="164" fontId="1" fillId="0" borderId="6" xfId="0" applyNumberFormat="1" applyFont="1" applyBorder="1" applyAlignment="1" applyProtection="1">
      <alignment horizontal="center" vertical="center"/>
    </xf>
    <xf numFmtId="164" fontId="1" fillId="0" borderId="8" xfId="0" applyNumberFormat="1" applyFont="1" applyBorder="1" applyAlignment="1" applyProtection="1">
      <alignment horizontal="center" vertical="center"/>
    </xf>
    <xf numFmtId="166" fontId="1" fillId="0" borderId="13" xfId="0" applyNumberFormat="1" applyFont="1" applyBorder="1" applyAlignment="1" applyProtection="1">
      <alignment horizontal="center"/>
    </xf>
    <xf numFmtId="166" fontId="1" fillId="0" borderId="14" xfId="0" applyNumberFormat="1" applyFont="1" applyBorder="1" applyAlignment="1" applyProtection="1">
      <alignment horizontal="center"/>
    </xf>
    <xf numFmtId="165" fontId="1" fillId="0" borderId="9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14" xfId="0" applyNumberFormat="1" applyFont="1" applyBorder="1" applyAlignment="1" applyProtection="1">
      <alignment horizontal="center"/>
    </xf>
    <xf numFmtId="165" fontId="1" fillId="0" borderId="15" xfId="0" applyNumberFormat="1" applyFont="1" applyBorder="1" applyAlignment="1" applyProtection="1">
      <alignment horizontal="center"/>
    </xf>
    <xf numFmtId="166" fontId="3" fillId="0" borderId="13" xfId="0" applyNumberFormat="1" applyFont="1" applyBorder="1" applyAlignment="1" applyProtection="1">
      <alignment horizontal="center"/>
    </xf>
    <xf numFmtId="166" fontId="3" fillId="0" borderId="14" xfId="0" applyNumberFormat="1" applyFont="1" applyBorder="1" applyAlignment="1" applyProtection="1">
      <alignment horizontal="center"/>
    </xf>
    <xf numFmtId="166" fontId="3" fillId="0" borderId="9" xfId="0" applyNumberFormat="1" applyFont="1" applyBorder="1" applyAlignment="1" applyProtection="1">
      <alignment horizontal="center"/>
    </xf>
    <xf numFmtId="166" fontId="3" fillId="0" borderId="0" xfId="0" applyNumberFormat="1" applyFont="1" applyBorder="1" applyAlignment="1" applyProtection="1">
      <alignment horizontal="center"/>
    </xf>
    <xf numFmtId="166" fontId="3" fillId="0" borderId="15" xfId="0" applyNumberFormat="1" applyFont="1" applyBorder="1" applyAlignment="1" applyProtection="1">
      <alignment horizontal="center"/>
    </xf>
    <xf numFmtId="165" fontId="3" fillId="0" borderId="10" xfId="0" applyNumberFormat="1" applyFont="1" applyBorder="1" applyAlignment="1" applyProtection="1">
      <alignment horizontal="center" vertical="center"/>
    </xf>
    <xf numFmtId="166" fontId="1" fillId="0" borderId="13" xfId="0" applyNumberFormat="1" applyFont="1" applyBorder="1" applyAlignment="1" applyProtection="1">
      <alignment horizontal="center" vertical="center"/>
    </xf>
    <xf numFmtId="166" fontId="1" fillId="0" borderId="14" xfId="0" applyNumberFormat="1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horizontal="center"/>
    </xf>
  </cellXfs>
  <cellStyles count="3">
    <cellStyle name="Gruppe.c12_5641f9c9-83db-44ee-aa6b-3a099ee6ba1e" xfId="1"/>
    <cellStyle name="Gruppe.c13_9ee6e1d0-f534-4bc1-a74c-4bfbddf69cfa" xfId="2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802060"/>
      <rgbColor rgb="00E3E3E3"/>
      <rgbColor rgb="00A0E0E0"/>
      <rgbColor rgb="00600080"/>
      <rgbColor rgb="00FF8080"/>
      <rgbColor rgb="000080C0"/>
      <rgbColor rgb="00C0C0FF"/>
      <rgbColor rgb="00000080"/>
      <rgbColor rgb="00A0627A"/>
      <rgbColor rgb="00FFFF00"/>
      <rgbColor rgb="0069FFFF"/>
      <rgbColor rgb="00800080"/>
      <rgbColor rgb="008E5E42"/>
      <rgbColor rgb="00008080"/>
      <rgbColor rgb="00808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00084"/>
      <rgbColor rgb="00DFDFDF"/>
      <rgbColor rgb="00C6C3C6"/>
      <rgbColor rgb="0084828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482600</xdr:colOff>
      <xdr:row>5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2063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39688</xdr:colOff>
      <xdr:row>0</xdr:row>
      <xdr:rowOff>111125</xdr:rowOff>
    </xdr:from>
    <xdr:to>
      <xdr:col>6</xdr:col>
      <xdr:colOff>63499</xdr:colOff>
      <xdr:row>3</xdr:row>
      <xdr:rowOff>89010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8" y="111125"/>
          <a:ext cx="1233486" cy="46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492125</xdr:colOff>
      <xdr:row>5</xdr:row>
      <xdr:rowOff>21487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44675" cy="90731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39688</xdr:colOff>
      <xdr:row>0</xdr:row>
      <xdr:rowOff>111125</xdr:rowOff>
    </xdr:from>
    <xdr:to>
      <xdr:col>6</xdr:col>
      <xdr:colOff>63499</xdr:colOff>
      <xdr:row>3</xdr:row>
      <xdr:rowOff>89010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8" y="111125"/>
          <a:ext cx="1233486" cy="46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492125</xdr:colOff>
      <xdr:row>5</xdr:row>
      <xdr:rowOff>21487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44675" cy="90731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39688</xdr:colOff>
      <xdr:row>0</xdr:row>
      <xdr:rowOff>111125</xdr:rowOff>
    </xdr:from>
    <xdr:to>
      <xdr:col>6</xdr:col>
      <xdr:colOff>63499</xdr:colOff>
      <xdr:row>3</xdr:row>
      <xdr:rowOff>89010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8" y="111125"/>
          <a:ext cx="1233486" cy="46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492125</xdr:colOff>
      <xdr:row>5</xdr:row>
      <xdr:rowOff>21487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44675" cy="90731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0</xdr:row>
      <xdr:rowOff>95249</xdr:rowOff>
    </xdr:from>
    <xdr:to>
      <xdr:col>9</xdr:col>
      <xdr:colOff>150812</xdr:colOff>
      <xdr:row>3</xdr:row>
      <xdr:rowOff>87784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3313" y="95249"/>
          <a:ext cx="1269999" cy="468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460374</xdr:colOff>
      <xdr:row>0</xdr:row>
      <xdr:rowOff>7938</xdr:rowOff>
    </xdr:from>
    <xdr:to>
      <xdr:col>6</xdr:col>
      <xdr:colOff>547687</xdr:colOff>
      <xdr:row>5</xdr:row>
      <xdr:rowOff>29425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7687" y="7938"/>
          <a:ext cx="1849438" cy="89461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0</xdr:row>
      <xdr:rowOff>39688</xdr:rowOff>
    </xdr:from>
    <xdr:to>
      <xdr:col>2</xdr:col>
      <xdr:colOff>357188</xdr:colOff>
      <xdr:row>4</xdr:row>
      <xdr:rowOff>214313</xdr:rowOff>
    </xdr:to>
    <xdr:pic>
      <xdr:nvPicPr>
        <xdr:cNvPr id="4" name="Grafik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1" y="39688"/>
          <a:ext cx="1619250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482600</xdr:colOff>
      <xdr:row>5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2057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180975</xdr:colOff>
      <xdr:row>5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2057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180975</xdr:colOff>
      <xdr:row>5</xdr:row>
      <xdr:rowOff>104775</xdr:rowOff>
    </xdr:to>
    <xdr:pic>
      <xdr:nvPicPr>
        <xdr:cNvPr id="2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2057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180975</xdr:colOff>
      <xdr:row>5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2057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180975</xdr:colOff>
      <xdr:row>5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2057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39688</xdr:colOff>
      <xdr:row>0</xdr:row>
      <xdr:rowOff>111125</xdr:rowOff>
    </xdr:from>
    <xdr:to>
      <xdr:col>6</xdr:col>
      <xdr:colOff>63499</xdr:colOff>
      <xdr:row>3</xdr:row>
      <xdr:rowOff>89010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6" y="111125"/>
          <a:ext cx="1230311" cy="454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180975</xdr:colOff>
      <xdr:row>5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2057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39688</xdr:colOff>
      <xdr:row>0</xdr:row>
      <xdr:rowOff>111125</xdr:rowOff>
    </xdr:from>
    <xdr:to>
      <xdr:col>6</xdr:col>
      <xdr:colOff>63499</xdr:colOff>
      <xdr:row>3</xdr:row>
      <xdr:rowOff>89010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8" y="111125"/>
          <a:ext cx="1233486" cy="46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39688</xdr:colOff>
      <xdr:row>0</xdr:row>
      <xdr:rowOff>111125</xdr:rowOff>
    </xdr:from>
    <xdr:to>
      <xdr:col>6</xdr:col>
      <xdr:colOff>63499</xdr:colOff>
      <xdr:row>3</xdr:row>
      <xdr:rowOff>89010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8" y="111125"/>
          <a:ext cx="1233486" cy="46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492125</xdr:colOff>
      <xdr:row>5</xdr:row>
      <xdr:rowOff>21487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49438" cy="89461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39688</xdr:colOff>
      <xdr:row>0</xdr:row>
      <xdr:rowOff>111125</xdr:rowOff>
    </xdr:from>
    <xdr:to>
      <xdr:col>6</xdr:col>
      <xdr:colOff>63499</xdr:colOff>
      <xdr:row>3</xdr:row>
      <xdr:rowOff>89010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8" y="111125"/>
          <a:ext cx="1233486" cy="46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492125</xdr:colOff>
      <xdr:row>5</xdr:row>
      <xdr:rowOff>21487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44675" cy="907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showZeros="0" zoomScale="120" zoomScaleNormal="120" zoomScalePageLayoutView="80" workbookViewId="0">
      <selection activeCell="I13" sqref="I13"/>
    </sheetView>
  </sheetViews>
  <sheetFormatPr baseColWidth="10" defaultRowHeight="12.75"/>
  <cols>
    <col min="1" max="1" width="12" style="1" customWidth="1"/>
    <col min="2" max="2" width="12.140625" style="1" customWidth="1"/>
    <col min="3" max="3" width="10.85546875" style="45" customWidth="1"/>
    <col min="4" max="4" width="11" style="45" customWidth="1"/>
    <col min="5" max="5" width="11.5703125" style="45" customWidth="1"/>
    <col min="6" max="6" width="13.85546875" style="1" customWidth="1"/>
    <col min="7" max="8" width="8.85546875" style="1" customWidth="1"/>
    <col min="9" max="9" width="11.28515625" style="1" customWidth="1"/>
    <col min="10" max="16384" width="11.42578125" style="1"/>
  </cols>
  <sheetData>
    <row r="1" spans="1:9">
      <c r="F1" s="3">
        <v>42311</v>
      </c>
    </row>
    <row r="2" spans="1:9">
      <c r="F2" s="3"/>
    </row>
    <row r="4" spans="1:9">
      <c r="E4" s="14"/>
      <c r="F4" s="14"/>
      <c r="G4" s="14"/>
      <c r="H4" s="14"/>
      <c r="I4" s="14"/>
    </row>
    <row r="5" spans="1:9" ht="18.75">
      <c r="D5" s="36"/>
      <c r="E5" s="14"/>
      <c r="F5" s="14"/>
      <c r="G5" s="14"/>
      <c r="H5" s="14"/>
      <c r="I5" s="14"/>
    </row>
    <row r="6" spans="1:9" ht="14.25" customHeight="1">
      <c r="D6" s="36"/>
      <c r="E6" s="14"/>
      <c r="F6" s="14"/>
      <c r="G6" s="14"/>
      <c r="H6" s="14"/>
      <c r="I6" s="14"/>
    </row>
    <row r="7" spans="1:9">
      <c r="B7" s="19" t="s">
        <v>30</v>
      </c>
      <c r="C7" s="46"/>
      <c r="D7" s="46"/>
      <c r="E7" s="46"/>
      <c r="F7" s="18"/>
      <c r="G7" s="18"/>
      <c r="H7" s="25"/>
      <c r="I7" s="25"/>
    </row>
    <row r="8" spans="1:9">
      <c r="B8" s="18" t="s">
        <v>35</v>
      </c>
      <c r="C8" s="46"/>
      <c r="D8" s="46"/>
      <c r="E8" s="46"/>
      <c r="F8" s="18"/>
      <c r="G8" s="18"/>
      <c r="H8" s="14"/>
      <c r="I8" s="14"/>
    </row>
    <row r="9" spans="1:9">
      <c r="B9" s="18" t="s">
        <v>39</v>
      </c>
      <c r="C9" s="47"/>
      <c r="D9" s="50"/>
      <c r="E9" s="46"/>
      <c r="F9" s="18"/>
      <c r="G9" s="18"/>
      <c r="H9" s="14"/>
      <c r="I9" s="14"/>
    </row>
    <row r="10" spans="1:9" ht="14.25" customHeight="1">
      <c r="D10" s="36"/>
      <c r="E10" s="14"/>
      <c r="F10" s="14"/>
      <c r="G10" s="14"/>
      <c r="H10" s="14"/>
      <c r="I10" s="14"/>
    </row>
    <row r="11" spans="1:9" ht="15" customHeight="1">
      <c r="A11" s="42" t="s">
        <v>45</v>
      </c>
      <c r="B11" s="42"/>
      <c r="C11" s="36"/>
      <c r="D11" s="36"/>
      <c r="E11" s="36"/>
      <c r="F11" s="42"/>
      <c r="G11" s="14"/>
      <c r="H11" s="14"/>
      <c r="I11" s="14"/>
    </row>
    <row r="12" spans="1:9" ht="7.5" customHeight="1"/>
    <row r="13" spans="1:9" ht="15.75">
      <c r="A13" s="43" t="s">
        <v>46</v>
      </c>
      <c r="B13" s="43"/>
      <c r="C13" s="37"/>
      <c r="D13" s="37"/>
      <c r="E13" s="37"/>
      <c r="F13" s="43"/>
    </row>
    <row r="14" spans="1:9" ht="4.5" customHeight="1" thickBot="1">
      <c r="A14" s="5"/>
      <c r="B14" s="4"/>
      <c r="C14" s="48"/>
      <c r="D14" s="48"/>
      <c r="E14" s="48"/>
      <c r="F14" s="4"/>
      <c r="G14" s="4"/>
    </row>
    <row r="15" spans="1:9" ht="30.75" customHeight="1" thickBot="1">
      <c r="A15" s="44" t="s">
        <v>36</v>
      </c>
      <c r="B15" s="44" t="s">
        <v>13</v>
      </c>
      <c r="C15" s="38" t="s">
        <v>14</v>
      </c>
      <c r="D15" s="38" t="s">
        <v>15</v>
      </c>
      <c r="E15" s="38" t="s">
        <v>16</v>
      </c>
      <c r="F15" s="10" t="s">
        <v>11</v>
      </c>
    </row>
    <row r="16" spans="1:9" ht="1.5" customHeight="1">
      <c r="A16" s="11"/>
      <c r="F16" s="7"/>
    </row>
    <row r="17" spans="1:7" ht="2.25" customHeight="1">
      <c r="A17" s="6"/>
      <c r="F17" s="7"/>
    </row>
    <row r="18" spans="1:7" ht="4.5" customHeight="1">
      <c r="A18" s="11"/>
      <c r="F18" s="7"/>
    </row>
    <row r="19" spans="1:7">
      <c r="A19" s="26" t="s">
        <v>0</v>
      </c>
      <c r="B19" s="39">
        <v>20824</v>
      </c>
      <c r="C19" s="40">
        <v>33115</v>
      </c>
      <c r="D19" s="40">
        <v>25447</v>
      </c>
      <c r="E19" s="40">
        <v>23531</v>
      </c>
      <c r="F19" s="17">
        <v>102917</v>
      </c>
      <c r="G19" s="29"/>
    </row>
    <row r="20" spans="1:7">
      <c r="A20" s="26" t="s">
        <v>1</v>
      </c>
      <c r="B20" s="39">
        <v>20467</v>
      </c>
      <c r="C20" s="40">
        <v>35601</v>
      </c>
      <c r="D20" s="40">
        <v>26429</v>
      </c>
      <c r="E20" s="40">
        <v>23746</v>
      </c>
      <c r="F20" s="17">
        <v>106243</v>
      </c>
      <c r="G20" s="29"/>
    </row>
    <row r="21" spans="1:7">
      <c r="A21" s="26" t="s">
        <v>2</v>
      </c>
      <c r="B21" s="39">
        <v>19225</v>
      </c>
      <c r="C21" s="40">
        <v>34979</v>
      </c>
      <c r="D21" s="40">
        <v>25329</v>
      </c>
      <c r="E21" s="40">
        <v>23325</v>
      </c>
      <c r="F21" s="17">
        <v>102858</v>
      </c>
      <c r="G21" s="29"/>
    </row>
    <row r="22" spans="1:7">
      <c r="A22" s="26" t="s">
        <v>3</v>
      </c>
      <c r="B22" s="39">
        <v>21794</v>
      </c>
      <c r="C22" s="40">
        <v>39569</v>
      </c>
      <c r="D22" s="40">
        <v>34092</v>
      </c>
      <c r="E22" s="40">
        <v>25476</v>
      </c>
      <c r="F22" s="17">
        <v>120931</v>
      </c>
      <c r="G22" s="29"/>
    </row>
    <row r="23" spans="1:7">
      <c r="A23" s="26" t="s">
        <v>4</v>
      </c>
      <c r="B23" s="39">
        <v>25896</v>
      </c>
      <c r="C23" s="40">
        <v>35489</v>
      </c>
      <c r="D23" s="40">
        <v>33905</v>
      </c>
      <c r="E23" s="40">
        <v>24763</v>
      </c>
      <c r="F23" s="17">
        <v>120053</v>
      </c>
      <c r="G23" s="29"/>
    </row>
    <row r="24" spans="1:7">
      <c r="A24" s="27" t="s">
        <v>28</v>
      </c>
      <c r="B24" s="39">
        <v>24355</v>
      </c>
      <c r="C24" s="40">
        <v>33104</v>
      </c>
      <c r="D24" s="40">
        <v>31714</v>
      </c>
      <c r="E24" s="40">
        <v>23885</v>
      </c>
      <c r="F24" s="17">
        <v>113058</v>
      </c>
      <c r="G24" s="29"/>
    </row>
    <row r="25" spans="1:7">
      <c r="A25" s="26" t="s">
        <v>5</v>
      </c>
      <c r="B25" s="39">
        <v>24379</v>
      </c>
      <c r="C25" s="40">
        <v>35202</v>
      </c>
      <c r="D25" s="40">
        <v>31780</v>
      </c>
      <c r="E25" s="40">
        <v>23578</v>
      </c>
      <c r="F25" s="17">
        <v>114939</v>
      </c>
      <c r="G25" s="29"/>
    </row>
    <row r="26" spans="1:7">
      <c r="A26" s="26" t="s">
        <v>6</v>
      </c>
      <c r="B26" s="39">
        <v>21733</v>
      </c>
      <c r="C26" s="40">
        <v>32375</v>
      </c>
      <c r="D26" s="40">
        <v>30299</v>
      </c>
      <c r="E26" s="40">
        <v>21979</v>
      </c>
      <c r="F26" s="17">
        <v>106386</v>
      </c>
      <c r="G26" s="29"/>
    </row>
    <row r="27" spans="1:7">
      <c r="A27" s="26" t="s">
        <v>9</v>
      </c>
      <c r="B27" s="39">
        <v>24949</v>
      </c>
      <c r="C27" s="40">
        <v>34742</v>
      </c>
      <c r="D27" s="40">
        <v>31500</v>
      </c>
      <c r="E27" s="40">
        <v>24592</v>
      </c>
      <c r="F27" s="17">
        <v>115783</v>
      </c>
      <c r="G27" s="29"/>
    </row>
    <row r="28" spans="1:7">
      <c r="A28" s="26" t="s">
        <v>7</v>
      </c>
      <c r="B28" s="39">
        <v>26341</v>
      </c>
      <c r="C28" s="40">
        <v>36793</v>
      </c>
      <c r="D28" s="40">
        <v>32302</v>
      </c>
      <c r="E28" s="40">
        <v>23807</v>
      </c>
      <c r="F28" s="17">
        <v>119243</v>
      </c>
    </row>
    <row r="29" spans="1:7" ht="12.75" customHeight="1">
      <c r="A29" s="26" t="s">
        <v>8</v>
      </c>
      <c r="B29" s="39">
        <v>22438</v>
      </c>
      <c r="C29" s="40">
        <v>34683</v>
      </c>
      <c r="D29" s="40">
        <v>30802</v>
      </c>
      <c r="E29" s="40">
        <v>23634</v>
      </c>
      <c r="F29" s="17">
        <v>111557</v>
      </c>
    </row>
    <row r="30" spans="1:7">
      <c r="A30" s="27" t="s">
        <v>31</v>
      </c>
      <c r="B30" s="39">
        <v>22755</v>
      </c>
      <c r="C30" s="40">
        <v>35098</v>
      </c>
      <c r="D30" s="40">
        <v>29957</v>
      </c>
      <c r="E30" s="40">
        <v>428724</v>
      </c>
      <c r="F30" s="17">
        <v>516534</v>
      </c>
    </row>
    <row r="31" spans="1:7">
      <c r="A31" s="27" t="s">
        <v>32</v>
      </c>
      <c r="B31" s="39" t="s">
        <v>41</v>
      </c>
      <c r="C31" s="40" t="s">
        <v>41</v>
      </c>
      <c r="D31" s="40" t="s">
        <v>41</v>
      </c>
      <c r="E31" s="40" t="s">
        <v>41</v>
      </c>
      <c r="F31" s="17">
        <v>156279</v>
      </c>
    </row>
    <row r="32" spans="1:7">
      <c r="A32" s="15" t="s">
        <v>10</v>
      </c>
      <c r="B32" s="41">
        <f>SUM(B19:B30)</f>
        <v>275156</v>
      </c>
      <c r="C32" s="41">
        <f t="shared" ref="C32:E32" si="0">SUM(C19:C30)</f>
        <v>420750</v>
      </c>
      <c r="D32" s="41">
        <f t="shared" si="0"/>
        <v>363556</v>
      </c>
      <c r="E32" s="41">
        <f t="shared" si="0"/>
        <v>691040</v>
      </c>
      <c r="F32" s="22">
        <v>1906781</v>
      </c>
    </row>
    <row r="33" spans="1:6" ht="4.5" customHeight="1" thickBot="1">
      <c r="A33" s="12"/>
      <c r="B33" s="13"/>
      <c r="C33" s="49"/>
      <c r="D33" s="49"/>
      <c r="E33" s="49"/>
      <c r="F33" s="8"/>
    </row>
    <row r="34" spans="1:6">
      <c r="A34" s="1" t="s">
        <v>44</v>
      </c>
    </row>
    <row r="35" spans="1:6">
      <c r="A35" s="1" t="s">
        <v>20</v>
      </c>
      <c r="B35" s="1" t="s">
        <v>21</v>
      </c>
    </row>
    <row r="36" spans="1:6">
      <c r="A36" s="1" t="s">
        <v>22</v>
      </c>
      <c r="B36" s="1" t="s">
        <v>23</v>
      </c>
    </row>
    <row r="37" spans="1:6">
      <c r="A37" s="1" t="s">
        <v>24</v>
      </c>
      <c r="B37" s="1" t="s">
        <v>25</v>
      </c>
    </row>
    <row r="38" spans="1:6">
      <c r="A38" s="1" t="s">
        <v>26</v>
      </c>
      <c r="B38" s="1" t="s">
        <v>27</v>
      </c>
    </row>
    <row r="39" spans="1:6">
      <c r="A39" s="1" t="s">
        <v>17</v>
      </c>
    </row>
    <row r="40" spans="1:6">
      <c r="A40" s="1" t="s">
        <v>18</v>
      </c>
    </row>
    <row r="41" spans="1:6">
      <c r="A41" s="1" t="s">
        <v>19</v>
      </c>
    </row>
    <row r="42" spans="1:6">
      <c r="A42" s="1" t="s">
        <v>29</v>
      </c>
    </row>
  </sheetData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opLeftCell="A6" zoomScale="120" zoomScaleNormal="120" zoomScalePageLayoutView="80" workbookViewId="0">
      <selection activeCell="P24" sqref="P24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8" width="7.42578125" style="1" customWidth="1"/>
    <col min="9" max="10" width="5.5703125" style="1" customWidth="1"/>
    <col min="11" max="11" width="6.4257812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3">
        <v>44788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59"/>
      <c r="G5" s="59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59"/>
      <c r="G6" s="59"/>
      <c r="H6" s="14"/>
      <c r="I6" s="14"/>
      <c r="J6" s="14"/>
      <c r="K6" s="14"/>
      <c r="L6" s="14"/>
      <c r="M6" s="14"/>
      <c r="N6" s="14"/>
      <c r="O6" s="14"/>
    </row>
    <row r="7" spans="1:15">
      <c r="B7" s="18" t="s">
        <v>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B10" s="19"/>
      <c r="F10" s="59"/>
      <c r="G10" s="59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55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4">
      <c r="A17" s="6"/>
      <c r="L17" s="7"/>
    </row>
    <row r="18" spans="1:14" ht="4.5" customHeight="1">
      <c r="A18" s="11"/>
      <c r="L18" s="7"/>
    </row>
    <row r="19" spans="1:14">
      <c r="A19" s="26" t="s">
        <v>0</v>
      </c>
      <c r="B19" s="73">
        <v>29979</v>
      </c>
      <c r="C19" s="74"/>
      <c r="D19" s="75">
        <v>41539</v>
      </c>
      <c r="E19" s="76"/>
      <c r="F19" s="77"/>
      <c r="G19" s="75">
        <v>37508</v>
      </c>
      <c r="H19" s="77"/>
      <c r="I19" s="75">
        <v>27088</v>
      </c>
      <c r="J19" s="76"/>
      <c r="K19" s="78"/>
      <c r="L19" s="17">
        <v>136114</v>
      </c>
      <c r="M19" s="23"/>
    </row>
    <row r="20" spans="1:14">
      <c r="A20" s="26" t="s">
        <v>1</v>
      </c>
      <c r="B20" s="73">
        <v>32491</v>
      </c>
      <c r="C20" s="74"/>
      <c r="D20" s="75">
        <v>43500</v>
      </c>
      <c r="E20" s="76"/>
      <c r="F20" s="77"/>
      <c r="G20" s="75">
        <v>41068</v>
      </c>
      <c r="H20" s="77"/>
      <c r="I20" s="75">
        <v>30118</v>
      </c>
      <c r="J20" s="76"/>
      <c r="K20" s="78"/>
      <c r="L20" s="17">
        <v>147177</v>
      </c>
      <c r="M20" s="23"/>
    </row>
    <row r="21" spans="1:14">
      <c r="A21" s="26" t="s">
        <v>2</v>
      </c>
      <c r="B21" s="73">
        <v>34281</v>
      </c>
      <c r="C21" s="74"/>
      <c r="D21" s="75">
        <v>45166</v>
      </c>
      <c r="E21" s="76"/>
      <c r="F21" s="77"/>
      <c r="G21" s="75">
        <v>43784</v>
      </c>
      <c r="H21" s="77"/>
      <c r="I21" s="75">
        <v>28327</v>
      </c>
      <c r="J21" s="76"/>
      <c r="K21" s="78"/>
      <c r="L21" s="17">
        <v>151558</v>
      </c>
      <c r="M21" s="23"/>
    </row>
    <row r="22" spans="1:14">
      <c r="A22" s="26" t="s">
        <v>3</v>
      </c>
      <c r="B22" s="73">
        <v>37296</v>
      </c>
      <c r="C22" s="74"/>
      <c r="D22" s="75">
        <v>48952</v>
      </c>
      <c r="E22" s="76"/>
      <c r="F22" s="77"/>
      <c r="G22" s="75">
        <v>47029</v>
      </c>
      <c r="H22" s="77"/>
      <c r="I22" s="75">
        <v>31921</v>
      </c>
      <c r="J22" s="76"/>
      <c r="K22" s="78"/>
      <c r="L22" s="17">
        <v>165198</v>
      </c>
      <c r="M22" s="23"/>
    </row>
    <row r="23" spans="1:14">
      <c r="A23" s="26" t="s">
        <v>4</v>
      </c>
      <c r="B23" s="73">
        <v>36509</v>
      </c>
      <c r="C23" s="74"/>
      <c r="D23" s="75">
        <v>46411</v>
      </c>
      <c r="E23" s="76"/>
      <c r="F23" s="77"/>
      <c r="G23" s="75">
        <v>47531</v>
      </c>
      <c r="H23" s="77"/>
      <c r="I23" s="75">
        <v>31842</v>
      </c>
      <c r="J23" s="76"/>
      <c r="K23" s="78"/>
      <c r="L23" s="17">
        <v>162293</v>
      </c>
      <c r="M23" s="23"/>
    </row>
    <row r="24" spans="1:14">
      <c r="A24" s="27" t="s">
        <v>28</v>
      </c>
      <c r="B24" s="73">
        <v>36212</v>
      </c>
      <c r="C24" s="74"/>
      <c r="D24" s="75">
        <v>48902</v>
      </c>
      <c r="E24" s="76"/>
      <c r="F24" s="77"/>
      <c r="G24" s="75">
        <v>47460</v>
      </c>
      <c r="H24" s="77"/>
      <c r="I24" s="75">
        <v>31821</v>
      </c>
      <c r="J24" s="76"/>
      <c r="K24" s="78"/>
      <c r="L24" s="17">
        <v>164395</v>
      </c>
      <c r="M24" s="23"/>
      <c r="N24" s="55"/>
    </row>
    <row r="25" spans="1:14">
      <c r="A25" s="26" t="s">
        <v>5</v>
      </c>
      <c r="B25" s="73">
        <v>35555</v>
      </c>
      <c r="C25" s="74"/>
      <c r="D25" s="75">
        <v>45855</v>
      </c>
      <c r="E25" s="76"/>
      <c r="F25" s="77"/>
      <c r="G25" s="75">
        <v>43911</v>
      </c>
      <c r="H25" s="77"/>
      <c r="I25" s="75">
        <v>33081</v>
      </c>
      <c r="J25" s="76"/>
      <c r="K25" s="78"/>
      <c r="L25" s="17">
        <v>158402</v>
      </c>
      <c r="M25" s="23"/>
    </row>
    <row r="26" spans="1:14">
      <c r="A26" s="26" t="s">
        <v>6</v>
      </c>
      <c r="B26" s="73">
        <v>33672</v>
      </c>
      <c r="C26" s="74"/>
      <c r="D26" s="75">
        <v>44610</v>
      </c>
      <c r="E26" s="76"/>
      <c r="F26" s="77"/>
      <c r="G26" s="75">
        <v>44776</v>
      </c>
      <c r="H26" s="77"/>
      <c r="I26" s="75">
        <v>28788</v>
      </c>
      <c r="J26" s="76"/>
      <c r="K26" s="78"/>
      <c r="L26" s="17">
        <v>151846</v>
      </c>
      <c r="M26" s="23"/>
    </row>
    <row r="27" spans="1:14">
      <c r="A27" s="26" t="s">
        <v>9</v>
      </c>
      <c r="B27" s="73">
        <v>38051</v>
      </c>
      <c r="C27" s="74"/>
      <c r="D27" s="75">
        <v>48006</v>
      </c>
      <c r="E27" s="76"/>
      <c r="F27" s="77"/>
      <c r="G27" s="75">
        <v>50593</v>
      </c>
      <c r="H27" s="77"/>
      <c r="I27" s="75">
        <v>32545</v>
      </c>
      <c r="J27" s="76"/>
      <c r="K27" s="78"/>
      <c r="L27" s="17">
        <v>169195</v>
      </c>
      <c r="M27" s="23"/>
    </row>
    <row r="28" spans="1:14">
      <c r="A28" s="26" t="s">
        <v>7</v>
      </c>
      <c r="B28" s="73">
        <v>37361</v>
      </c>
      <c r="C28" s="74"/>
      <c r="D28" s="75">
        <v>49603</v>
      </c>
      <c r="E28" s="76"/>
      <c r="F28" s="77"/>
      <c r="G28" s="75">
        <v>47000</v>
      </c>
      <c r="H28" s="77"/>
      <c r="I28" s="75">
        <v>32319</v>
      </c>
      <c r="J28" s="76"/>
      <c r="K28" s="78"/>
      <c r="L28" s="17">
        <v>166283</v>
      </c>
    </row>
    <row r="29" spans="1:14" ht="12.75" customHeight="1">
      <c r="A29" s="26" t="s">
        <v>8</v>
      </c>
      <c r="B29" s="73">
        <v>39206</v>
      </c>
      <c r="C29" s="74"/>
      <c r="D29" s="75">
        <v>47214</v>
      </c>
      <c r="E29" s="76"/>
      <c r="F29" s="77"/>
      <c r="G29" s="75">
        <v>45236</v>
      </c>
      <c r="H29" s="77"/>
      <c r="I29" s="75">
        <v>34473</v>
      </c>
      <c r="J29" s="76"/>
      <c r="K29" s="78"/>
      <c r="L29" s="17">
        <v>166129</v>
      </c>
      <c r="N29" s="56"/>
    </row>
    <row r="30" spans="1:14">
      <c r="A30" s="27" t="s">
        <v>31</v>
      </c>
      <c r="B30" s="73">
        <v>37896</v>
      </c>
      <c r="C30" s="74"/>
      <c r="D30" s="75">
        <v>45667</v>
      </c>
      <c r="E30" s="76"/>
      <c r="F30" s="77"/>
      <c r="G30" s="75">
        <v>45235</v>
      </c>
      <c r="H30" s="77"/>
      <c r="I30" s="75">
        <v>33293</v>
      </c>
      <c r="J30" s="76"/>
      <c r="K30" s="78"/>
      <c r="L30" s="17">
        <v>162091</v>
      </c>
    </row>
    <row r="31" spans="1:14">
      <c r="A31" s="27" t="s">
        <v>32</v>
      </c>
      <c r="B31" s="73" t="s">
        <v>41</v>
      </c>
      <c r="C31" s="74"/>
      <c r="D31" s="75">
        <v>6261</v>
      </c>
      <c r="E31" s="76"/>
      <c r="F31" s="77"/>
      <c r="G31" s="75">
        <v>16927</v>
      </c>
      <c r="H31" s="77"/>
      <c r="I31" s="75">
        <v>1895</v>
      </c>
      <c r="J31" s="76"/>
      <c r="K31" s="78"/>
      <c r="L31" s="17">
        <v>25083</v>
      </c>
    </row>
    <row r="32" spans="1:14">
      <c r="A32" s="15" t="s">
        <v>10</v>
      </c>
      <c r="B32" s="79">
        <v>428509</v>
      </c>
      <c r="C32" s="80"/>
      <c r="D32" s="81">
        <v>561686</v>
      </c>
      <c r="E32" s="82"/>
      <c r="F32" s="80"/>
      <c r="G32" s="81">
        <v>558058</v>
      </c>
      <c r="H32" s="80"/>
      <c r="I32" s="81">
        <v>377511</v>
      </c>
      <c r="J32" s="82"/>
      <c r="K32" s="83"/>
      <c r="L32" s="22">
        <v>1925764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8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A11:L11"/>
    <mergeCell ref="A13:L13"/>
    <mergeCell ref="B15:C15"/>
    <mergeCell ref="D15:F15"/>
    <mergeCell ref="G15:H15"/>
    <mergeCell ref="I15:K15"/>
    <mergeCell ref="B19:C19"/>
    <mergeCell ref="D19:F19"/>
    <mergeCell ref="G19:H19"/>
    <mergeCell ref="I19:K19"/>
    <mergeCell ref="B20:C20"/>
    <mergeCell ref="D20:F20"/>
    <mergeCell ref="G20:H20"/>
    <mergeCell ref="I20:K20"/>
    <mergeCell ref="B21:C21"/>
    <mergeCell ref="D21:F21"/>
    <mergeCell ref="G21:H21"/>
    <mergeCell ref="I21:K21"/>
    <mergeCell ref="B22:C22"/>
    <mergeCell ref="D22:F22"/>
    <mergeCell ref="G22:H22"/>
    <mergeCell ref="I22:K22"/>
    <mergeCell ref="B23:C23"/>
    <mergeCell ref="D23:F23"/>
    <mergeCell ref="G23:H23"/>
    <mergeCell ref="I23:K23"/>
    <mergeCell ref="B24:C24"/>
    <mergeCell ref="D24:F24"/>
    <mergeCell ref="G24:H24"/>
    <mergeCell ref="I24:K24"/>
    <mergeCell ref="B25:C25"/>
    <mergeCell ref="D25:F25"/>
    <mergeCell ref="G25:H25"/>
    <mergeCell ref="I25:K25"/>
    <mergeCell ref="B26:C26"/>
    <mergeCell ref="D26:F26"/>
    <mergeCell ref="G26:H26"/>
    <mergeCell ref="I26:K26"/>
    <mergeCell ref="B27:C27"/>
    <mergeCell ref="D27:F27"/>
    <mergeCell ref="G27:H27"/>
    <mergeCell ref="I27:K27"/>
    <mergeCell ref="B28:C28"/>
    <mergeCell ref="D28:F28"/>
    <mergeCell ref="G28:H28"/>
    <mergeCell ref="I28:K28"/>
    <mergeCell ref="B29:C29"/>
    <mergeCell ref="D29:F29"/>
    <mergeCell ref="G29:H29"/>
    <mergeCell ref="I29:K29"/>
    <mergeCell ref="B30:C30"/>
    <mergeCell ref="D30:F30"/>
    <mergeCell ref="G30:H30"/>
    <mergeCell ref="I30:K30"/>
    <mergeCell ref="B31:C31"/>
    <mergeCell ref="D31:F31"/>
    <mergeCell ref="G31:H31"/>
    <mergeCell ref="I31:K31"/>
    <mergeCell ref="B32:C32"/>
    <mergeCell ref="D32:F32"/>
    <mergeCell ref="G32:H32"/>
    <mergeCell ref="I32:K32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zoomScale="120" zoomScaleNormal="120" zoomScalePageLayoutView="80" workbookViewId="0">
      <selection activeCell="I32" sqref="I32:K32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8" width="7.42578125" style="1" customWidth="1"/>
    <col min="9" max="10" width="5.5703125" style="1" customWidth="1"/>
    <col min="11" max="11" width="6.4257812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61">
        <v>45153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60"/>
      <c r="G5" s="60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60"/>
      <c r="G6" s="60"/>
      <c r="H6" s="14"/>
      <c r="I6" s="14"/>
      <c r="J6" s="14"/>
      <c r="K6" s="14"/>
      <c r="L6" s="14"/>
      <c r="M6" s="14"/>
      <c r="N6" s="14"/>
      <c r="O6" s="14"/>
    </row>
    <row r="7" spans="1:15">
      <c r="B7" s="18" t="s">
        <v>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B10" s="19"/>
      <c r="F10" s="60"/>
      <c r="G10" s="60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56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4">
      <c r="A17" s="6"/>
      <c r="L17" s="7"/>
    </row>
    <row r="18" spans="1:14" ht="4.5" customHeight="1">
      <c r="A18" s="11"/>
      <c r="L18" s="7"/>
    </row>
    <row r="19" spans="1:14">
      <c r="A19" s="26" t="s">
        <v>0</v>
      </c>
      <c r="B19" s="73">
        <v>36278</v>
      </c>
      <c r="C19" s="74"/>
      <c r="D19" s="75">
        <v>47357</v>
      </c>
      <c r="E19" s="76"/>
      <c r="F19" s="77"/>
      <c r="G19" s="75">
        <v>45493</v>
      </c>
      <c r="H19" s="77"/>
      <c r="I19" s="75">
        <v>30043</v>
      </c>
      <c r="J19" s="76"/>
      <c r="K19" s="78"/>
      <c r="L19" s="17">
        <v>159171</v>
      </c>
      <c r="M19" s="23"/>
    </row>
    <row r="20" spans="1:14">
      <c r="A20" s="26" t="s">
        <v>1</v>
      </c>
      <c r="B20" s="73">
        <v>33715</v>
      </c>
      <c r="C20" s="74"/>
      <c r="D20" s="75">
        <v>45553</v>
      </c>
      <c r="E20" s="76"/>
      <c r="F20" s="77"/>
      <c r="G20" s="75">
        <v>38857</v>
      </c>
      <c r="H20" s="77"/>
      <c r="I20" s="75">
        <v>29572</v>
      </c>
      <c r="J20" s="76"/>
      <c r="K20" s="78"/>
      <c r="L20" s="17">
        <v>147697</v>
      </c>
      <c r="M20" s="23"/>
    </row>
    <row r="21" spans="1:14">
      <c r="A21" s="26" t="s">
        <v>2</v>
      </c>
      <c r="B21" s="73">
        <v>33956</v>
      </c>
      <c r="C21" s="74"/>
      <c r="D21" s="75">
        <v>40926</v>
      </c>
      <c r="E21" s="76"/>
      <c r="F21" s="77"/>
      <c r="G21" s="75">
        <v>41078</v>
      </c>
      <c r="H21" s="77"/>
      <c r="I21" s="75">
        <v>29404</v>
      </c>
      <c r="J21" s="76"/>
      <c r="K21" s="78"/>
      <c r="L21" s="17">
        <v>145364</v>
      </c>
      <c r="M21" s="23"/>
    </row>
    <row r="22" spans="1:14">
      <c r="A22" s="26" t="s">
        <v>3</v>
      </c>
      <c r="B22" s="73">
        <v>33876</v>
      </c>
      <c r="C22" s="74"/>
      <c r="D22" s="75">
        <v>45077</v>
      </c>
      <c r="E22" s="76"/>
      <c r="F22" s="77"/>
      <c r="G22" s="75">
        <v>44568</v>
      </c>
      <c r="H22" s="77"/>
      <c r="I22" s="75">
        <v>32057</v>
      </c>
      <c r="J22" s="76"/>
      <c r="K22" s="78"/>
      <c r="L22" s="17">
        <v>155578</v>
      </c>
      <c r="M22" s="23"/>
    </row>
    <row r="23" spans="1:14">
      <c r="A23" s="26" t="s">
        <v>4</v>
      </c>
      <c r="B23" s="73">
        <v>36915</v>
      </c>
      <c r="C23" s="74"/>
      <c r="D23" s="75">
        <v>43769</v>
      </c>
      <c r="E23" s="76"/>
      <c r="F23" s="77"/>
      <c r="G23" s="75">
        <v>45230</v>
      </c>
      <c r="H23" s="77"/>
      <c r="I23" s="75">
        <v>31347</v>
      </c>
      <c r="J23" s="76"/>
      <c r="K23" s="78"/>
      <c r="L23" s="17">
        <v>157261</v>
      </c>
      <c r="M23" s="23"/>
    </row>
    <row r="24" spans="1:14">
      <c r="A24" s="27" t="s">
        <v>28</v>
      </c>
      <c r="B24" s="73">
        <v>33778</v>
      </c>
      <c r="C24" s="74"/>
      <c r="D24" s="75">
        <v>40362</v>
      </c>
      <c r="E24" s="76"/>
      <c r="F24" s="77"/>
      <c r="G24" s="75">
        <v>43018</v>
      </c>
      <c r="H24" s="77"/>
      <c r="I24" s="75">
        <v>29592</v>
      </c>
      <c r="J24" s="76"/>
      <c r="K24" s="78"/>
      <c r="L24" s="17">
        <v>146750</v>
      </c>
      <c r="M24" s="23"/>
      <c r="N24" s="55"/>
    </row>
    <row r="25" spans="1:14">
      <c r="A25" s="26" t="s">
        <v>5</v>
      </c>
      <c r="B25" s="73">
        <v>33268</v>
      </c>
      <c r="C25" s="74"/>
      <c r="D25" s="75">
        <v>40479</v>
      </c>
      <c r="E25" s="76"/>
      <c r="F25" s="77"/>
      <c r="G25" s="75">
        <v>39277</v>
      </c>
      <c r="H25" s="77"/>
      <c r="I25" s="75">
        <v>30718</v>
      </c>
      <c r="J25" s="76"/>
      <c r="K25" s="78"/>
      <c r="L25" s="17">
        <v>143742</v>
      </c>
      <c r="M25" s="23"/>
    </row>
    <row r="26" spans="1:14">
      <c r="A26" s="26" t="s">
        <v>6</v>
      </c>
      <c r="B26" s="73">
        <v>32683</v>
      </c>
      <c r="C26" s="74"/>
      <c r="D26" s="75">
        <v>41545</v>
      </c>
      <c r="E26" s="76"/>
      <c r="F26" s="77"/>
      <c r="G26" s="75">
        <v>36777</v>
      </c>
      <c r="H26" s="77"/>
      <c r="I26" s="75">
        <v>27941</v>
      </c>
      <c r="J26" s="76"/>
      <c r="K26" s="78"/>
      <c r="L26" s="17">
        <v>138946</v>
      </c>
      <c r="M26" s="23"/>
    </row>
    <row r="27" spans="1:14">
      <c r="A27" s="26" t="s">
        <v>9</v>
      </c>
      <c r="B27" s="73">
        <v>35435</v>
      </c>
      <c r="C27" s="74"/>
      <c r="D27" s="75">
        <v>44178</v>
      </c>
      <c r="E27" s="76"/>
      <c r="F27" s="77"/>
      <c r="G27" s="75">
        <v>45681</v>
      </c>
      <c r="H27" s="77"/>
      <c r="I27" s="75">
        <v>31626</v>
      </c>
      <c r="J27" s="76"/>
      <c r="K27" s="78"/>
      <c r="L27" s="17">
        <v>156920</v>
      </c>
      <c r="M27" s="23"/>
    </row>
    <row r="28" spans="1:14">
      <c r="A28" s="26" t="s">
        <v>7</v>
      </c>
      <c r="B28" s="73">
        <v>32911</v>
      </c>
      <c r="C28" s="74"/>
      <c r="D28" s="75">
        <v>43344</v>
      </c>
      <c r="E28" s="76"/>
      <c r="F28" s="77"/>
      <c r="G28" s="75">
        <v>39767</v>
      </c>
      <c r="H28" s="77"/>
      <c r="I28" s="75">
        <v>29368</v>
      </c>
      <c r="J28" s="76"/>
      <c r="K28" s="78"/>
      <c r="L28" s="17">
        <v>145390</v>
      </c>
    </row>
    <row r="29" spans="1:14" ht="12.75" customHeight="1">
      <c r="A29" s="26" t="s">
        <v>8</v>
      </c>
      <c r="B29" s="73">
        <v>32274</v>
      </c>
      <c r="C29" s="74"/>
      <c r="D29" s="75">
        <v>42379</v>
      </c>
      <c r="E29" s="76"/>
      <c r="F29" s="77"/>
      <c r="G29" s="75">
        <v>42261</v>
      </c>
      <c r="H29" s="77"/>
      <c r="I29" s="75">
        <v>30436</v>
      </c>
      <c r="J29" s="76"/>
      <c r="K29" s="78"/>
      <c r="L29" s="17">
        <v>147350</v>
      </c>
      <c r="N29" s="56"/>
    </row>
    <row r="30" spans="1:14">
      <c r="A30" s="27" t="s">
        <v>31</v>
      </c>
      <c r="B30" s="73">
        <v>31338</v>
      </c>
      <c r="C30" s="74"/>
      <c r="D30" s="75">
        <v>43379</v>
      </c>
      <c r="E30" s="76"/>
      <c r="F30" s="77"/>
      <c r="G30" s="75">
        <v>39071</v>
      </c>
      <c r="H30" s="77"/>
      <c r="I30" s="75">
        <v>30685</v>
      </c>
      <c r="J30" s="76"/>
      <c r="K30" s="78"/>
      <c r="L30" s="17">
        <v>144473</v>
      </c>
    </row>
    <row r="31" spans="1:14">
      <c r="A31" s="27" t="s">
        <v>32</v>
      </c>
      <c r="B31" s="73"/>
      <c r="C31" s="74"/>
      <c r="D31" s="75">
        <v>5885</v>
      </c>
      <c r="E31" s="76"/>
      <c r="F31" s="77"/>
      <c r="G31" s="75">
        <v>15021</v>
      </c>
      <c r="H31" s="77"/>
      <c r="I31" s="75">
        <v>1818</v>
      </c>
      <c r="J31" s="76"/>
      <c r="K31" s="78"/>
      <c r="L31" s="17">
        <v>22724</v>
      </c>
    </row>
    <row r="32" spans="1:14">
      <c r="A32" s="15" t="s">
        <v>10</v>
      </c>
      <c r="B32" s="79">
        <v>406427</v>
      </c>
      <c r="C32" s="80"/>
      <c r="D32" s="81">
        <v>524233</v>
      </c>
      <c r="E32" s="82"/>
      <c r="F32" s="80"/>
      <c r="G32" s="81">
        <v>516099</v>
      </c>
      <c r="H32" s="80"/>
      <c r="I32" s="81">
        <v>364607</v>
      </c>
      <c r="J32" s="82"/>
      <c r="K32" s="83"/>
      <c r="L32" s="22">
        <v>1811366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8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B31:C31"/>
    <mergeCell ref="D31:F31"/>
    <mergeCell ref="G31:H31"/>
    <mergeCell ref="I31:K31"/>
    <mergeCell ref="B32:C32"/>
    <mergeCell ref="D32:F32"/>
    <mergeCell ref="G32:H32"/>
    <mergeCell ref="I32:K32"/>
    <mergeCell ref="B29:C29"/>
    <mergeCell ref="D29:F29"/>
    <mergeCell ref="G29:H29"/>
    <mergeCell ref="I29:K29"/>
    <mergeCell ref="B30:C30"/>
    <mergeCell ref="D30:F30"/>
    <mergeCell ref="G30:H30"/>
    <mergeCell ref="I30:K30"/>
    <mergeCell ref="B27:C27"/>
    <mergeCell ref="D27:F27"/>
    <mergeCell ref="G27:H27"/>
    <mergeCell ref="I27:K27"/>
    <mergeCell ref="B28:C28"/>
    <mergeCell ref="D28:F28"/>
    <mergeCell ref="G28:H28"/>
    <mergeCell ref="I28:K28"/>
    <mergeCell ref="B25:C25"/>
    <mergeCell ref="D25:F25"/>
    <mergeCell ref="G25:H25"/>
    <mergeCell ref="I25:K25"/>
    <mergeCell ref="B26:C26"/>
    <mergeCell ref="D26:F26"/>
    <mergeCell ref="G26:H26"/>
    <mergeCell ref="I26:K26"/>
    <mergeCell ref="B23:C23"/>
    <mergeCell ref="D23:F23"/>
    <mergeCell ref="G23:H23"/>
    <mergeCell ref="I23:K23"/>
    <mergeCell ref="B24:C24"/>
    <mergeCell ref="D24:F24"/>
    <mergeCell ref="G24:H24"/>
    <mergeCell ref="I24:K24"/>
    <mergeCell ref="B21:C21"/>
    <mergeCell ref="D21:F21"/>
    <mergeCell ref="G21:H21"/>
    <mergeCell ref="I21:K21"/>
    <mergeCell ref="B22:C22"/>
    <mergeCell ref="D22:F22"/>
    <mergeCell ref="G22:H22"/>
    <mergeCell ref="I22:K22"/>
    <mergeCell ref="B19:C19"/>
    <mergeCell ref="D19:F19"/>
    <mergeCell ref="G19:H19"/>
    <mergeCell ref="I19:K19"/>
    <mergeCell ref="B20:C20"/>
    <mergeCell ref="D20:F20"/>
    <mergeCell ref="G20:H20"/>
    <mergeCell ref="I20:K20"/>
    <mergeCell ref="A11:L11"/>
    <mergeCell ref="A13:L13"/>
    <mergeCell ref="B15:C15"/>
    <mergeCell ref="D15:F15"/>
    <mergeCell ref="G15:H15"/>
    <mergeCell ref="I15:K15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zoomScale="120" zoomScaleNormal="120" zoomScalePageLayoutView="80" workbookViewId="0">
      <selection activeCell="N31" sqref="N31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7" width="8.7109375" style="1" customWidth="1"/>
    <col min="8" max="8" width="7.42578125" style="1" customWidth="1"/>
    <col min="9" max="9" width="8.5703125" style="1" customWidth="1"/>
    <col min="10" max="10" width="5.5703125" style="1" customWidth="1"/>
    <col min="11" max="11" width="9.8554687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61">
        <v>45547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62"/>
      <c r="G5" s="62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62"/>
      <c r="G6" s="62"/>
      <c r="H6" s="14"/>
      <c r="I6" s="14"/>
      <c r="J6" s="14"/>
      <c r="K6" s="14"/>
      <c r="L6" s="14"/>
      <c r="M6" s="14"/>
      <c r="N6" s="14"/>
      <c r="O6" s="14"/>
    </row>
    <row r="7" spans="1:15">
      <c r="B7" s="18" t="s">
        <v>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B10" s="19"/>
      <c r="F10" s="62"/>
      <c r="G10" s="62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57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2">
      <c r="A17" s="6"/>
      <c r="L17" s="7"/>
    </row>
    <row r="18" spans="1:12" ht="4.5" customHeight="1">
      <c r="A18" s="11"/>
      <c r="L18" s="7"/>
    </row>
    <row r="19" spans="1:12">
      <c r="A19" s="26" t="s">
        <v>0</v>
      </c>
      <c r="B19" s="73">
        <v>33007</v>
      </c>
      <c r="C19" s="74"/>
      <c r="D19" s="75">
        <v>43017</v>
      </c>
      <c r="E19" s="76"/>
      <c r="F19" s="77"/>
      <c r="G19" s="75">
        <v>40501</v>
      </c>
      <c r="H19" s="77"/>
      <c r="I19" s="75">
        <v>29502</v>
      </c>
      <c r="J19" s="76"/>
      <c r="K19" s="78"/>
      <c r="L19" s="17">
        <v>146027</v>
      </c>
    </row>
    <row r="20" spans="1:12">
      <c r="A20" s="26" t="s">
        <v>1</v>
      </c>
      <c r="B20" s="73">
        <v>36313</v>
      </c>
      <c r="C20" s="74"/>
      <c r="D20" s="75">
        <v>46691</v>
      </c>
      <c r="E20" s="76"/>
      <c r="F20" s="77"/>
      <c r="G20" s="75">
        <v>38907</v>
      </c>
      <c r="H20" s="77"/>
      <c r="I20" s="75">
        <v>29048</v>
      </c>
      <c r="J20" s="76"/>
      <c r="K20" s="78"/>
      <c r="L20" s="17">
        <v>150959</v>
      </c>
    </row>
    <row r="21" spans="1:12">
      <c r="A21" s="26" t="s">
        <v>2</v>
      </c>
      <c r="B21" s="73">
        <v>37922</v>
      </c>
      <c r="C21" s="74"/>
      <c r="D21" s="75">
        <v>46140</v>
      </c>
      <c r="E21" s="76"/>
      <c r="F21" s="77"/>
      <c r="G21" s="75">
        <v>41948</v>
      </c>
      <c r="H21" s="77"/>
      <c r="I21" s="75">
        <v>28096</v>
      </c>
      <c r="J21" s="76"/>
      <c r="K21" s="78"/>
      <c r="L21" s="17">
        <v>154106</v>
      </c>
    </row>
    <row r="22" spans="1:12">
      <c r="A22" s="26" t="s">
        <v>3</v>
      </c>
      <c r="B22" s="73">
        <v>32023</v>
      </c>
      <c r="C22" s="74"/>
      <c r="D22" s="75">
        <v>50923</v>
      </c>
      <c r="E22" s="76"/>
      <c r="F22" s="77"/>
      <c r="G22" s="75">
        <v>42760</v>
      </c>
      <c r="H22" s="77"/>
      <c r="I22" s="75">
        <v>29289</v>
      </c>
      <c r="J22" s="76"/>
      <c r="K22" s="78"/>
      <c r="L22" s="17">
        <v>154995</v>
      </c>
    </row>
    <row r="23" spans="1:12">
      <c r="A23" s="26" t="s">
        <v>4</v>
      </c>
      <c r="B23" s="73">
        <v>34548</v>
      </c>
      <c r="C23" s="74"/>
      <c r="D23" s="75">
        <v>47395</v>
      </c>
      <c r="E23" s="76"/>
      <c r="F23" s="77"/>
      <c r="G23" s="75">
        <v>50275</v>
      </c>
      <c r="H23" s="77"/>
      <c r="I23" s="75">
        <v>30610</v>
      </c>
      <c r="J23" s="76"/>
      <c r="K23" s="78"/>
      <c r="L23" s="17">
        <v>162828</v>
      </c>
    </row>
    <row r="24" spans="1:12">
      <c r="A24" s="27" t="s">
        <v>28</v>
      </c>
      <c r="B24" s="73">
        <v>32527</v>
      </c>
      <c r="C24" s="74"/>
      <c r="D24" s="75">
        <v>46585</v>
      </c>
      <c r="E24" s="76"/>
      <c r="F24" s="77"/>
      <c r="G24" s="75">
        <v>44206</v>
      </c>
      <c r="H24" s="77"/>
      <c r="I24" s="75">
        <v>28013</v>
      </c>
      <c r="J24" s="76"/>
      <c r="K24" s="78"/>
      <c r="L24" s="17">
        <v>151331</v>
      </c>
    </row>
    <row r="25" spans="1:12">
      <c r="A25" s="26" t="s">
        <v>5</v>
      </c>
      <c r="B25" s="73">
        <v>32956</v>
      </c>
      <c r="C25" s="74"/>
      <c r="D25" s="75">
        <v>49777</v>
      </c>
      <c r="E25" s="76"/>
      <c r="F25" s="77"/>
      <c r="G25" s="75">
        <v>45406</v>
      </c>
      <c r="H25" s="77"/>
      <c r="I25" s="75">
        <v>26846</v>
      </c>
      <c r="J25" s="76"/>
      <c r="K25" s="78"/>
      <c r="L25" s="17">
        <v>154985</v>
      </c>
    </row>
    <row r="26" spans="1:12">
      <c r="A26" s="26" t="s">
        <v>6</v>
      </c>
      <c r="B26" s="73">
        <v>33598</v>
      </c>
      <c r="C26" s="74"/>
      <c r="D26" s="75">
        <v>49759</v>
      </c>
      <c r="E26" s="76"/>
      <c r="F26" s="77"/>
      <c r="G26" s="75">
        <v>45448</v>
      </c>
      <c r="H26" s="77"/>
      <c r="I26" s="75">
        <v>28066</v>
      </c>
      <c r="J26" s="76"/>
      <c r="K26" s="78"/>
      <c r="L26" s="64">
        <v>156871</v>
      </c>
    </row>
    <row r="27" spans="1:12">
      <c r="A27" s="26" t="s">
        <v>9</v>
      </c>
      <c r="B27" s="73">
        <v>34254</v>
      </c>
      <c r="C27" s="74"/>
      <c r="D27" s="75">
        <v>48812</v>
      </c>
      <c r="E27" s="76"/>
      <c r="F27" s="77"/>
      <c r="G27" s="75">
        <v>43697</v>
      </c>
      <c r="H27" s="77"/>
      <c r="I27" s="75">
        <v>29661</v>
      </c>
      <c r="J27" s="76"/>
      <c r="K27" s="78"/>
      <c r="L27" s="17">
        <v>156424</v>
      </c>
    </row>
    <row r="28" spans="1:12">
      <c r="A28" s="26" t="s">
        <v>7</v>
      </c>
      <c r="B28" s="73">
        <v>35102</v>
      </c>
      <c r="C28" s="74"/>
      <c r="D28" s="75">
        <v>47951</v>
      </c>
      <c r="E28" s="76"/>
      <c r="F28" s="77"/>
      <c r="G28" s="75">
        <v>45203</v>
      </c>
      <c r="H28" s="77"/>
      <c r="I28" s="75">
        <v>27730</v>
      </c>
      <c r="J28" s="76"/>
      <c r="K28" s="78"/>
      <c r="L28" s="17">
        <v>155986</v>
      </c>
    </row>
    <row r="29" spans="1:12" ht="12.75" customHeight="1">
      <c r="A29" s="26" t="s">
        <v>8</v>
      </c>
      <c r="B29" s="73">
        <v>31450</v>
      </c>
      <c r="C29" s="74"/>
      <c r="D29" s="75">
        <v>47259</v>
      </c>
      <c r="E29" s="76"/>
      <c r="F29" s="77"/>
      <c r="G29" s="75">
        <v>43353</v>
      </c>
      <c r="H29" s="77"/>
      <c r="I29" s="75">
        <v>27780</v>
      </c>
      <c r="J29" s="76"/>
      <c r="K29" s="78"/>
      <c r="L29" s="17">
        <v>149842</v>
      </c>
    </row>
    <row r="30" spans="1:12">
      <c r="A30" s="27" t="s">
        <v>31</v>
      </c>
      <c r="B30" s="73">
        <v>30993</v>
      </c>
      <c r="C30" s="74"/>
      <c r="D30" s="75">
        <v>46147</v>
      </c>
      <c r="E30" s="76"/>
      <c r="F30" s="77"/>
      <c r="G30" s="75">
        <v>41896</v>
      </c>
      <c r="H30" s="77"/>
      <c r="I30" s="75">
        <v>27645</v>
      </c>
      <c r="J30" s="76"/>
      <c r="K30" s="78"/>
      <c r="L30" s="17">
        <v>146681</v>
      </c>
    </row>
    <row r="31" spans="1:12">
      <c r="A31" s="27" t="s">
        <v>32</v>
      </c>
      <c r="B31" s="73"/>
      <c r="C31" s="74"/>
      <c r="D31" s="75">
        <v>5597</v>
      </c>
      <c r="E31" s="76"/>
      <c r="F31" s="77"/>
      <c r="G31" s="75">
        <v>17178</v>
      </c>
      <c r="H31" s="77"/>
      <c r="I31" s="75">
        <v>1721</v>
      </c>
      <c r="J31" s="76"/>
      <c r="K31" s="78"/>
      <c r="L31" s="17">
        <v>24496</v>
      </c>
    </row>
    <row r="32" spans="1:12">
      <c r="A32" s="15" t="s">
        <v>58</v>
      </c>
      <c r="B32" s="79">
        <v>404693</v>
      </c>
      <c r="C32" s="80"/>
      <c r="D32" s="81">
        <v>576053</v>
      </c>
      <c r="E32" s="82"/>
      <c r="F32" s="80"/>
      <c r="G32" s="81">
        <v>540778</v>
      </c>
      <c r="H32" s="82"/>
      <c r="I32" s="81">
        <v>344007</v>
      </c>
      <c r="J32" s="82"/>
      <c r="K32" s="83"/>
      <c r="L32" s="22">
        <v>1865531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63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B31:C31"/>
    <mergeCell ref="D31:F31"/>
    <mergeCell ref="G31:H31"/>
    <mergeCell ref="I31:K31"/>
    <mergeCell ref="B32:C32"/>
    <mergeCell ref="D32:F32"/>
    <mergeCell ref="G32:H32"/>
    <mergeCell ref="I32:K32"/>
    <mergeCell ref="B29:C29"/>
    <mergeCell ref="D29:F29"/>
    <mergeCell ref="G29:H29"/>
    <mergeCell ref="I29:K29"/>
    <mergeCell ref="B30:C30"/>
    <mergeCell ref="D30:F30"/>
    <mergeCell ref="G30:H30"/>
    <mergeCell ref="I30:K30"/>
    <mergeCell ref="B27:C27"/>
    <mergeCell ref="D27:F27"/>
    <mergeCell ref="G27:H27"/>
    <mergeCell ref="I27:K27"/>
    <mergeCell ref="B28:C28"/>
    <mergeCell ref="D28:F28"/>
    <mergeCell ref="G28:H28"/>
    <mergeCell ref="I28:K28"/>
    <mergeCell ref="B25:C25"/>
    <mergeCell ref="D25:F25"/>
    <mergeCell ref="G25:H25"/>
    <mergeCell ref="I25:K25"/>
    <mergeCell ref="B26:C26"/>
    <mergeCell ref="D26:F26"/>
    <mergeCell ref="G26:H26"/>
    <mergeCell ref="I26:K26"/>
    <mergeCell ref="B23:C23"/>
    <mergeCell ref="D23:F23"/>
    <mergeCell ref="G23:H23"/>
    <mergeCell ref="I23:K23"/>
    <mergeCell ref="B24:C24"/>
    <mergeCell ref="D24:F24"/>
    <mergeCell ref="G24:H24"/>
    <mergeCell ref="I24:K24"/>
    <mergeCell ref="B21:C21"/>
    <mergeCell ref="D21:F21"/>
    <mergeCell ref="G21:H21"/>
    <mergeCell ref="I21:K21"/>
    <mergeCell ref="B22:C22"/>
    <mergeCell ref="D22:F22"/>
    <mergeCell ref="G22:H22"/>
    <mergeCell ref="I22:K22"/>
    <mergeCell ref="B19:C19"/>
    <mergeCell ref="D19:F19"/>
    <mergeCell ref="G19:H19"/>
    <mergeCell ref="I19:K19"/>
    <mergeCell ref="B20:C20"/>
    <mergeCell ref="D20:F20"/>
    <mergeCell ref="G20:H20"/>
    <mergeCell ref="I20:K20"/>
    <mergeCell ref="A11:L11"/>
    <mergeCell ref="A13:L13"/>
    <mergeCell ref="B15:C15"/>
    <mergeCell ref="D15:F15"/>
    <mergeCell ref="G15:H15"/>
    <mergeCell ref="I15:K15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zoomScale="120" zoomScaleNormal="120" zoomScalePageLayoutView="80" workbookViewId="0">
      <selection activeCell="K4" sqref="A1:XFD1048576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7" width="8.7109375" style="1" customWidth="1"/>
    <col min="8" max="8" width="7.42578125" style="1" customWidth="1"/>
    <col min="9" max="9" width="8.5703125" style="1" customWidth="1"/>
    <col min="10" max="10" width="5.5703125" style="1" customWidth="1"/>
    <col min="11" max="11" width="9.8554687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61">
        <v>45763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65"/>
      <c r="G5" s="65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65"/>
      <c r="G6" s="65"/>
      <c r="H6" s="14"/>
      <c r="I6" s="14"/>
      <c r="J6" s="14"/>
      <c r="K6" s="14"/>
      <c r="L6" s="14"/>
      <c r="M6" s="14"/>
      <c r="N6" s="14"/>
      <c r="O6" s="14"/>
    </row>
    <row r="7" spans="1:15">
      <c r="B7" s="18" t="s">
        <v>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B10" s="19"/>
      <c r="F10" s="65"/>
      <c r="G10" s="65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59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2">
      <c r="A17" s="6"/>
      <c r="L17" s="7"/>
    </row>
    <row r="18" spans="1:12" ht="4.5" customHeight="1">
      <c r="A18" s="11"/>
      <c r="L18" s="7"/>
    </row>
    <row r="19" spans="1:12">
      <c r="A19" s="26" t="s">
        <v>0</v>
      </c>
      <c r="B19" s="73">
        <v>34188</v>
      </c>
      <c r="C19" s="74"/>
      <c r="D19" s="75">
        <v>45068</v>
      </c>
      <c r="E19" s="76"/>
      <c r="F19" s="77"/>
      <c r="G19" s="75">
        <v>45953</v>
      </c>
      <c r="H19" s="77"/>
      <c r="I19" s="75">
        <v>27793</v>
      </c>
      <c r="J19" s="76"/>
      <c r="K19" s="78"/>
      <c r="L19" s="17">
        <v>153002</v>
      </c>
    </row>
    <row r="20" spans="1:12">
      <c r="A20" s="26" t="s">
        <v>1</v>
      </c>
      <c r="B20" s="73">
        <v>25983</v>
      </c>
      <c r="C20" s="74"/>
      <c r="D20" s="75">
        <v>47655</v>
      </c>
      <c r="E20" s="76"/>
      <c r="F20" s="77"/>
      <c r="G20" s="75">
        <v>42942</v>
      </c>
      <c r="H20" s="77"/>
      <c r="I20" s="75">
        <v>27910</v>
      </c>
      <c r="J20" s="76"/>
      <c r="K20" s="78"/>
      <c r="L20" s="17">
        <v>144490</v>
      </c>
    </row>
    <row r="21" spans="1:12">
      <c r="A21" s="26" t="s">
        <v>2</v>
      </c>
      <c r="B21" s="73">
        <v>30930</v>
      </c>
      <c r="C21" s="74"/>
      <c r="D21" s="75">
        <v>46458</v>
      </c>
      <c r="E21" s="76"/>
      <c r="F21" s="77"/>
      <c r="G21" s="75">
        <v>43166</v>
      </c>
      <c r="H21" s="77"/>
      <c r="I21" s="75">
        <v>27148</v>
      </c>
      <c r="J21" s="76"/>
      <c r="K21" s="78"/>
      <c r="L21" s="17">
        <v>147702</v>
      </c>
    </row>
    <row r="22" spans="1:12">
      <c r="A22" s="26" t="s">
        <v>3</v>
      </c>
      <c r="B22" s="73">
        <v>33119</v>
      </c>
      <c r="C22" s="74"/>
      <c r="D22" s="75">
        <v>52400</v>
      </c>
      <c r="E22" s="76"/>
      <c r="F22" s="77"/>
      <c r="G22" s="75">
        <v>51026</v>
      </c>
      <c r="H22" s="77"/>
      <c r="I22" s="75">
        <v>31820</v>
      </c>
      <c r="J22" s="76"/>
      <c r="K22" s="78"/>
      <c r="L22" s="17">
        <v>168365</v>
      </c>
    </row>
    <row r="23" spans="1:12">
      <c r="A23" s="26" t="s">
        <v>4</v>
      </c>
      <c r="B23" s="73">
        <v>33306</v>
      </c>
      <c r="C23" s="74"/>
      <c r="D23" s="75">
        <v>47923</v>
      </c>
      <c r="E23" s="76"/>
      <c r="F23" s="77"/>
      <c r="G23" s="75">
        <v>48634</v>
      </c>
      <c r="H23" s="77"/>
      <c r="I23" s="75">
        <v>29567</v>
      </c>
      <c r="J23" s="76"/>
      <c r="K23" s="78"/>
      <c r="L23" s="17">
        <v>159430</v>
      </c>
    </row>
    <row r="24" spans="1:12">
      <c r="A24" s="27" t="s">
        <v>28</v>
      </c>
      <c r="B24" s="73">
        <v>29505</v>
      </c>
      <c r="C24" s="74"/>
      <c r="D24" s="75">
        <v>44067</v>
      </c>
      <c r="E24" s="76"/>
      <c r="F24" s="77"/>
      <c r="G24" s="75">
        <v>43686</v>
      </c>
      <c r="H24" s="77"/>
      <c r="I24" s="75">
        <v>28556</v>
      </c>
      <c r="J24" s="76"/>
      <c r="K24" s="78"/>
      <c r="L24" s="17">
        <v>145814</v>
      </c>
    </row>
    <row r="25" spans="1:12">
      <c r="A25" s="26" t="s">
        <v>5</v>
      </c>
      <c r="B25" s="73">
        <v>30907</v>
      </c>
      <c r="C25" s="74"/>
      <c r="D25" s="75">
        <v>48385</v>
      </c>
      <c r="E25" s="76"/>
      <c r="F25" s="77"/>
      <c r="G25" s="75">
        <v>47296</v>
      </c>
      <c r="H25" s="77"/>
      <c r="I25" s="75">
        <v>28464</v>
      </c>
      <c r="J25" s="76"/>
      <c r="K25" s="78"/>
      <c r="L25" s="17">
        <v>155052</v>
      </c>
    </row>
    <row r="26" spans="1:12">
      <c r="A26" s="26" t="s">
        <v>6</v>
      </c>
      <c r="B26" s="73">
        <v>30440</v>
      </c>
      <c r="C26" s="74"/>
      <c r="D26" s="75">
        <v>44936</v>
      </c>
      <c r="E26" s="76"/>
      <c r="F26" s="77"/>
      <c r="G26" s="75">
        <v>45447</v>
      </c>
      <c r="H26" s="77"/>
      <c r="I26" s="75">
        <v>27025</v>
      </c>
      <c r="J26" s="76"/>
      <c r="K26" s="78"/>
      <c r="L26" s="17">
        <v>147848</v>
      </c>
    </row>
    <row r="27" spans="1:12">
      <c r="A27" s="26" t="s">
        <v>9</v>
      </c>
      <c r="B27" s="73"/>
      <c r="C27" s="74"/>
      <c r="D27" s="75"/>
      <c r="E27" s="76"/>
      <c r="F27" s="77"/>
      <c r="G27" s="75"/>
      <c r="H27" s="77"/>
      <c r="I27" s="75"/>
      <c r="J27" s="76"/>
      <c r="K27" s="78"/>
      <c r="L27" s="17"/>
    </row>
    <row r="28" spans="1:12">
      <c r="A28" s="26" t="s">
        <v>7</v>
      </c>
      <c r="B28" s="73"/>
      <c r="C28" s="74"/>
      <c r="D28" s="75"/>
      <c r="E28" s="76"/>
      <c r="F28" s="77"/>
      <c r="G28" s="75"/>
      <c r="H28" s="77"/>
      <c r="I28" s="75"/>
      <c r="J28" s="76"/>
      <c r="K28" s="78"/>
      <c r="L28" s="17"/>
    </row>
    <row r="29" spans="1:12" ht="12.75" customHeight="1">
      <c r="A29" s="26" t="s">
        <v>8</v>
      </c>
      <c r="B29" s="73"/>
      <c r="C29" s="74"/>
      <c r="D29" s="75"/>
      <c r="E29" s="76"/>
      <c r="F29" s="77"/>
      <c r="G29" s="75"/>
      <c r="H29" s="77"/>
      <c r="I29" s="75"/>
      <c r="J29" s="76"/>
      <c r="K29" s="78"/>
      <c r="L29" s="17"/>
    </row>
    <row r="30" spans="1:12">
      <c r="A30" s="27" t="s">
        <v>31</v>
      </c>
      <c r="B30" s="73"/>
      <c r="C30" s="74"/>
      <c r="D30" s="75"/>
      <c r="E30" s="76"/>
      <c r="F30" s="77"/>
      <c r="G30" s="75"/>
      <c r="H30" s="77"/>
      <c r="I30" s="75"/>
      <c r="J30" s="76"/>
      <c r="K30" s="78"/>
      <c r="L30" s="17"/>
    </row>
    <row r="31" spans="1:12">
      <c r="A31" s="27" t="s">
        <v>32</v>
      </c>
      <c r="B31" s="73"/>
      <c r="C31" s="74"/>
      <c r="D31" s="75"/>
      <c r="E31" s="76"/>
      <c r="F31" s="77"/>
      <c r="G31" s="75"/>
      <c r="H31" s="77"/>
      <c r="I31" s="75"/>
      <c r="J31" s="76"/>
      <c r="K31" s="78"/>
      <c r="L31" s="17"/>
    </row>
    <row r="32" spans="1:12">
      <c r="A32" s="15" t="s">
        <v>60</v>
      </c>
      <c r="B32" s="79">
        <v>248378</v>
      </c>
      <c r="C32" s="80"/>
      <c r="D32" s="81">
        <v>376892</v>
      </c>
      <c r="E32" s="82"/>
      <c r="F32" s="80"/>
      <c r="G32" s="81">
        <v>368150</v>
      </c>
      <c r="H32" s="80"/>
      <c r="I32" s="81">
        <v>228283</v>
      </c>
      <c r="J32" s="82"/>
      <c r="K32" s="83"/>
      <c r="L32" s="22">
        <v>1221703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63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B31:C31"/>
    <mergeCell ref="D31:F31"/>
    <mergeCell ref="G31:H31"/>
    <mergeCell ref="I31:K31"/>
    <mergeCell ref="B32:C32"/>
    <mergeCell ref="D32:F32"/>
    <mergeCell ref="G32:H32"/>
    <mergeCell ref="I32:K32"/>
    <mergeCell ref="B29:C29"/>
    <mergeCell ref="D29:F29"/>
    <mergeCell ref="G29:H29"/>
    <mergeCell ref="I29:K29"/>
    <mergeCell ref="B30:C30"/>
    <mergeCell ref="D30:F30"/>
    <mergeCell ref="G30:H30"/>
    <mergeCell ref="I30:K30"/>
    <mergeCell ref="B27:C27"/>
    <mergeCell ref="D27:F27"/>
    <mergeCell ref="G27:H27"/>
    <mergeCell ref="I27:K27"/>
    <mergeCell ref="B28:C28"/>
    <mergeCell ref="D28:F28"/>
    <mergeCell ref="G28:H28"/>
    <mergeCell ref="I28:K28"/>
    <mergeCell ref="B25:C25"/>
    <mergeCell ref="D25:F25"/>
    <mergeCell ref="G25:H25"/>
    <mergeCell ref="I25:K25"/>
    <mergeCell ref="B26:C26"/>
    <mergeCell ref="D26:F26"/>
    <mergeCell ref="G26:H26"/>
    <mergeCell ref="I26:K26"/>
    <mergeCell ref="B23:C23"/>
    <mergeCell ref="D23:F23"/>
    <mergeCell ref="G23:H23"/>
    <mergeCell ref="I23:K23"/>
    <mergeCell ref="B24:C24"/>
    <mergeCell ref="D24:F24"/>
    <mergeCell ref="G24:H24"/>
    <mergeCell ref="I24:K24"/>
    <mergeCell ref="B21:C21"/>
    <mergeCell ref="D21:F21"/>
    <mergeCell ref="G21:H21"/>
    <mergeCell ref="I21:K21"/>
    <mergeCell ref="B22:C22"/>
    <mergeCell ref="D22:F22"/>
    <mergeCell ref="G22:H22"/>
    <mergeCell ref="I22:K22"/>
    <mergeCell ref="B19:C19"/>
    <mergeCell ref="D19:F19"/>
    <mergeCell ref="G19:H19"/>
    <mergeCell ref="I19:K19"/>
    <mergeCell ref="B20:C20"/>
    <mergeCell ref="D20:F20"/>
    <mergeCell ref="G20:H20"/>
    <mergeCell ref="I20:K20"/>
    <mergeCell ref="A11:L11"/>
    <mergeCell ref="A13:L13"/>
    <mergeCell ref="B15:C15"/>
    <mergeCell ref="D15:F15"/>
    <mergeCell ref="G15:H15"/>
    <mergeCell ref="I15:K15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showZeros="0" zoomScale="120" zoomScaleNormal="120" zoomScalePageLayoutView="80" workbookViewId="0">
      <selection activeCell="F12" sqref="F12"/>
    </sheetView>
  </sheetViews>
  <sheetFormatPr baseColWidth="10" defaultRowHeight="12.75"/>
  <cols>
    <col min="1" max="1" width="12" style="1" customWidth="1"/>
    <col min="2" max="2" width="12.140625" style="1" customWidth="1"/>
    <col min="3" max="3" width="10.85546875" style="45" customWidth="1"/>
    <col min="4" max="4" width="11" style="45" customWidth="1"/>
    <col min="5" max="5" width="11.5703125" style="45" customWidth="1"/>
    <col min="6" max="6" width="13.85546875" style="1" customWidth="1"/>
    <col min="7" max="8" width="8.85546875" style="1" customWidth="1"/>
    <col min="9" max="9" width="11.28515625" style="1" customWidth="1"/>
    <col min="10" max="16384" width="11.42578125" style="1"/>
  </cols>
  <sheetData>
    <row r="1" spans="1:9">
      <c r="F1" s="3">
        <v>42311</v>
      </c>
    </row>
    <row r="2" spans="1:9">
      <c r="F2" s="3"/>
    </row>
    <row r="4" spans="1:9">
      <c r="E4" s="14"/>
      <c r="F4" s="14"/>
      <c r="G4" s="14"/>
      <c r="H4" s="14"/>
      <c r="I4" s="14"/>
    </row>
    <row r="5" spans="1:9" ht="18.75">
      <c r="D5" s="33"/>
      <c r="E5" s="14"/>
      <c r="F5" s="14"/>
      <c r="G5" s="14"/>
      <c r="H5" s="14"/>
      <c r="I5" s="14"/>
    </row>
    <row r="6" spans="1:9" ht="14.25" customHeight="1">
      <c r="D6" s="33"/>
      <c r="E6" s="14"/>
      <c r="F6" s="14"/>
      <c r="G6" s="14"/>
      <c r="H6" s="14"/>
      <c r="I6" s="14"/>
    </row>
    <row r="7" spans="1:9">
      <c r="B7" s="19" t="s">
        <v>30</v>
      </c>
      <c r="C7" s="46"/>
      <c r="D7" s="46"/>
      <c r="E7" s="46"/>
      <c r="F7" s="18"/>
      <c r="G7" s="18"/>
      <c r="H7" s="25"/>
      <c r="I7" s="25"/>
    </row>
    <row r="8" spans="1:9">
      <c r="B8" s="18" t="s">
        <v>35</v>
      </c>
      <c r="C8" s="46"/>
      <c r="D8" s="46"/>
      <c r="E8" s="46"/>
      <c r="F8" s="18"/>
      <c r="G8" s="18"/>
      <c r="H8" s="14"/>
      <c r="I8" s="14"/>
    </row>
    <row r="9" spans="1:9">
      <c r="B9" s="18" t="s">
        <v>39</v>
      </c>
      <c r="C9" s="47"/>
      <c r="D9" s="50"/>
      <c r="E9" s="46"/>
      <c r="F9" s="18"/>
      <c r="G9" s="18"/>
      <c r="H9" s="14"/>
      <c r="I9" s="14"/>
    </row>
    <row r="10" spans="1:9" ht="14.25" customHeight="1">
      <c r="D10" s="33"/>
      <c r="E10" s="14"/>
      <c r="F10" s="14"/>
      <c r="G10" s="14"/>
      <c r="H10" s="14"/>
      <c r="I10" s="14"/>
    </row>
    <row r="11" spans="1:9" ht="15" customHeight="1">
      <c r="A11" s="42" t="s">
        <v>45</v>
      </c>
      <c r="B11" s="42"/>
      <c r="C11" s="33"/>
      <c r="D11" s="33"/>
      <c r="E11" s="33"/>
      <c r="F11" s="42"/>
      <c r="G11" s="14"/>
      <c r="H11" s="14"/>
      <c r="I11" s="14"/>
    </row>
    <row r="12" spans="1:9" ht="7.5" customHeight="1"/>
    <row r="13" spans="1:9" ht="15.75">
      <c r="A13" s="43" t="s">
        <v>43</v>
      </c>
      <c r="B13" s="43"/>
      <c r="C13" s="34"/>
      <c r="D13" s="34"/>
      <c r="E13" s="34"/>
      <c r="F13" s="43"/>
    </row>
    <row r="14" spans="1:9" ht="4.5" customHeight="1" thickBot="1">
      <c r="A14" s="5"/>
      <c r="B14" s="4"/>
      <c r="C14" s="48"/>
      <c r="D14" s="48"/>
      <c r="E14" s="48"/>
      <c r="F14" s="4"/>
      <c r="G14" s="4"/>
    </row>
    <row r="15" spans="1:9" ht="30.75" customHeight="1" thickBot="1">
      <c r="A15" s="44" t="s">
        <v>36</v>
      </c>
      <c r="B15" s="44" t="s">
        <v>13</v>
      </c>
      <c r="C15" s="35" t="s">
        <v>14</v>
      </c>
      <c r="D15" s="35" t="s">
        <v>15</v>
      </c>
      <c r="E15" s="35" t="s">
        <v>16</v>
      </c>
      <c r="F15" s="10" t="s">
        <v>11</v>
      </c>
    </row>
    <row r="16" spans="1:9" ht="1.5" customHeight="1">
      <c r="A16" s="11"/>
      <c r="F16" s="7"/>
    </row>
    <row r="17" spans="1:7" ht="2.25" customHeight="1">
      <c r="A17" s="6"/>
      <c r="F17" s="7"/>
    </row>
    <row r="18" spans="1:7" ht="4.5" customHeight="1">
      <c r="A18" s="11"/>
      <c r="F18" s="7"/>
    </row>
    <row r="19" spans="1:7">
      <c r="A19" s="26" t="s">
        <v>0</v>
      </c>
      <c r="B19" s="30">
        <v>23009</v>
      </c>
      <c r="C19" s="31">
        <v>39093</v>
      </c>
      <c r="D19" s="31">
        <v>39448</v>
      </c>
      <c r="E19" s="31">
        <v>24292</v>
      </c>
      <c r="F19" s="17">
        <v>125842</v>
      </c>
      <c r="G19" s="29"/>
    </row>
    <row r="20" spans="1:7">
      <c r="A20" s="26" t="s">
        <v>1</v>
      </c>
      <c r="B20" s="30">
        <v>23258</v>
      </c>
      <c r="C20" s="31">
        <v>36436</v>
      </c>
      <c r="D20" s="31">
        <v>37530</v>
      </c>
      <c r="E20" s="31">
        <v>23016</v>
      </c>
      <c r="F20" s="17">
        <v>120240</v>
      </c>
      <c r="G20" s="29"/>
    </row>
    <row r="21" spans="1:7">
      <c r="A21" s="26" t="s">
        <v>2</v>
      </c>
      <c r="B21" s="30">
        <v>20510</v>
      </c>
      <c r="C21" s="31">
        <v>38054</v>
      </c>
      <c r="D21" s="31">
        <v>39127</v>
      </c>
      <c r="E21" s="31">
        <v>23558</v>
      </c>
      <c r="F21" s="17">
        <v>121249</v>
      </c>
      <c r="G21" s="29"/>
    </row>
    <row r="22" spans="1:7">
      <c r="A22" s="26" t="s">
        <v>3</v>
      </c>
      <c r="B22" s="30">
        <v>24618</v>
      </c>
      <c r="C22" s="31">
        <v>41454</v>
      </c>
      <c r="D22" s="31">
        <v>41978</v>
      </c>
      <c r="E22" s="31">
        <v>25000</v>
      </c>
      <c r="F22" s="17">
        <v>133050</v>
      </c>
      <c r="G22" s="29"/>
    </row>
    <row r="23" spans="1:7">
      <c r="A23" s="26" t="s">
        <v>4</v>
      </c>
      <c r="B23" s="30">
        <v>23242</v>
      </c>
      <c r="C23" s="31">
        <v>40740</v>
      </c>
      <c r="D23" s="31">
        <v>41962</v>
      </c>
      <c r="E23" s="31">
        <v>24115</v>
      </c>
      <c r="F23" s="17">
        <v>130059</v>
      </c>
      <c r="G23" s="29"/>
    </row>
    <row r="24" spans="1:7">
      <c r="A24" s="27" t="s">
        <v>28</v>
      </c>
      <c r="B24" s="30">
        <v>23526</v>
      </c>
      <c r="C24" s="31">
        <v>37259</v>
      </c>
      <c r="D24" s="31">
        <v>41766</v>
      </c>
      <c r="E24" s="31">
        <v>23351</v>
      </c>
      <c r="F24" s="17">
        <v>125902</v>
      </c>
      <c r="G24" s="29"/>
    </row>
    <row r="25" spans="1:7">
      <c r="A25" s="26" t="s">
        <v>5</v>
      </c>
      <c r="B25" s="30">
        <v>24177</v>
      </c>
      <c r="C25" s="31">
        <v>37339</v>
      </c>
      <c r="D25" s="31">
        <v>40497</v>
      </c>
      <c r="E25" s="31">
        <v>22591</v>
      </c>
      <c r="F25" s="17">
        <v>124604</v>
      </c>
      <c r="G25" s="29"/>
    </row>
    <row r="26" spans="1:7">
      <c r="A26" s="26" t="s">
        <v>6</v>
      </c>
      <c r="B26" s="30">
        <v>21953</v>
      </c>
      <c r="C26" s="31">
        <v>37227</v>
      </c>
      <c r="D26" s="31">
        <v>33073</v>
      </c>
      <c r="E26" s="31">
        <v>17538</v>
      </c>
      <c r="F26" s="17">
        <v>109791</v>
      </c>
      <c r="G26" s="29"/>
    </row>
    <row r="27" spans="1:7">
      <c r="A27" s="26" t="s">
        <v>9</v>
      </c>
      <c r="B27" s="30">
        <v>25519</v>
      </c>
      <c r="C27" s="31">
        <v>37437</v>
      </c>
      <c r="D27" s="31">
        <v>37187</v>
      </c>
      <c r="E27" s="31">
        <v>18758</v>
      </c>
      <c r="F27" s="17">
        <v>118901</v>
      </c>
      <c r="G27" s="29"/>
    </row>
    <row r="28" spans="1:7">
      <c r="A28" s="26" t="s">
        <v>7</v>
      </c>
      <c r="B28" s="30">
        <v>24149</v>
      </c>
      <c r="C28" s="31">
        <v>38564</v>
      </c>
      <c r="D28" s="31">
        <v>34968</v>
      </c>
      <c r="E28" s="31">
        <v>18008</v>
      </c>
      <c r="F28" s="17">
        <v>115689</v>
      </c>
    </row>
    <row r="29" spans="1:7" ht="12.75" customHeight="1">
      <c r="A29" s="26" t="s">
        <v>8</v>
      </c>
      <c r="B29" s="30">
        <v>23703</v>
      </c>
      <c r="C29" s="31">
        <v>40314</v>
      </c>
      <c r="D29" s="31">
        <v>33525</v>
      </c>
      <c r="E29" s="31">
        <v>18600</v>
      </c>
      <c r="F29" s="17">
        <v>116142</v>
      </c>
    </row>
    <row r="30" spans="1:7">
      <c r="A30" s="27" t="s">
        <v>31</v>
      </c>
      <c r="B30" s="30">
        <v>22368</v>
      </c>
      <c r="C30" s="31">
        <v>38781</v>
      </c>
      <c r="D30" s="31">
        <v>34542</v>
      </c>
      <c r="E30" s="31">
        <v>17858</v>
      </c>
      <c r="F30" s="17">
        <v>113549</v>
      </c>
    </row>
    <row r="31" spans="1:7">
      <c r="A31" s="27" t="s">
        <v>32</v>
      </c>
      <c r="B31" s="30" t="s">
        <v>41</v>
      </c>
      <c r="C31" s="31" t="s">
        <v>41</v>
      </c>
      <c r="D31" s="31" t="s">
        <v>41</v>
      </c>
      <c r="E31" s="31" t="s">
        <v>41</v>
      </c>
      <c r="F31" s="17">
        <v>71240</v>
      </c>
    </row>
    <row r="32" spans="1:7">
      <c r="A32" s="15" t="s">
        <v>10</v>
      </c>
      <c r="B32" s="32">
        <f>SUM(B19:B30)</f>
        <v>280032</v>
      </c>
      <c r="C32" s="32">
        <f t="shared" ref="C32:E32" si="0">SUM(C19:C30)</f>
        <v>462698</v>
      </c>
      <c r="D32" s="32">
        <f t="shared" si="0"/>
        <v>455603</v>
      </c>
      <c r="E32" s="32">
        <f t="shared" si="0"/>
        <v>256685</v>
      </c>
      <c r="F32" s="22">
        <v>1526258</v>
      </c>
    </row>
    <row r="33" spans="1:6" ht="4.5" customHeight="1" thickBot="1">
      <c r="A33" s="12"/>
      <c r="B33" s="13"/>
      <c r="C33" s="49"/>
      <c r="D33" s="49"/>
      <c r="E33" s="49"/>
      <c r="F33" s="8"/>
    </row>
    <row r="34" spans="1:6">
      <c r="A34" s="1" t="s">
        <v>44</v>
      </c>
    </row>
    <row r="35" spans="1:6">
      <c r="A35" s="1" t="s">
        <v>20</v>
      </c>
      <c r="B35" s="1" t="s">
        <v>21</v>
      </c>
    </row>
    <row r="36" spans="1:6">
      <c r="A36" s="1" t="s">
        <v>22</v>
      </c>
      <c r="B36" s="1" t="s">
        <v>23</v>
      </c>
    </row>
    <row r="37" spans="1:6">
      <c r="A37" s="1" t="s">
        <v>24</v>
      </c>
      <c r="B37" s="1" t="s">
        <v>25</v>
      </c>
    </row>
    <row r="38" spans="1:6">
      <c r="A38" s="1" t="s">
        <v>26</v>
      </c>
      <c r="B38" s="1" t="s">
        <v>27</v>
      </c>
    </row>
    <row r="39" spans="1:6">
      <c r="A39" s="1" t="s">
        <v>17</v>
      </c>
    </row>
    <row r="40" spans="1:6">
      <c r="A40" s="1" t="s">
        <v>18</v>
      </c>
    </row>
    <row r="41" spans="1:6">
      <c r="A41" s="1" t="s">
        <v>19</v>
      </c>
    </row>
    <row r="42" spans="1:6">
      <c r="A42" s="1" t="s">
        <v>29</v>
      </c>
    </row>
  </sheetData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showZeros="0" zoomScale="120" zoomScaleNormal="120" zoomScalePageLayoutView="80" workbookViewId="0">
      <selection activeCell="B9" sqref="B9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8" width="7.42578125" style="1" customWidth="1"/>
    <col min="9" max="11" width="5.570312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3">
        <v>42311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28"/>
      <c r="G5" s="28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28"/>
      <c r="G6" s="28"/>
      <c r="H6" s="14"/>
      <c r="I6" s="14"/>
      <c r="J6" s="14"/>
      <c r="K6" s="14"/>
      <c r="L6" s="14"/>
      <c r="M6" s="14"/>
      <c r="N6" s="14"/>
      <c r="O6" s="14"/>
    </row>
    <row r="7" spans="1:15">
      <c r="B7" s="19" t="s">
        <v>30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39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F10" s="28"/>
      <c r="G10" s="28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34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40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3">
      <c r="A17" s="6"/>
      <c r="L17" s="7"/>
    </row>
    <row r="18" spans="1:13" ht="4.5" customHeight="1">
      <c r="A18" s="11"/>
      <c r="L18" s="7"/>
    </row>
    <row r="19" spans="1:13">
      <c r="A19" s="26" t="s">
        <v>0</v>
      </c>
      <c r="B19" s="73">
        <v>24533</v>
      </c>
      <c r="C19" s="74"/>
      <c r="D19" s="75">
        <v>41981</v>
      </c>
      <c r="E19" s="76"/>
      <c r="F19" s="77"/>
      <c r="G19" s="75">
        <v>39699</v>
      </c>
      <c r="H19" s="77"/>
      <c r="I19" s="75">
        <v>19153</v>
      </c>
      <c r="J19" s="76"/>
      <c r="K19" s="78"/>
      <c r="L19" s="17">
        <v>125366</v>
      </c>
      <c r="M19" s="29"/>
    </row>
    <row r="20" spans="1:13">
      <c r="A20" s="26" t="s">
        <v>1</v>
      </c>
      <c r="B20" s="73">
        <v>24939</v>
      </c>
      <c r="C20" s="74"/>
      <c r="D20" s="75">
        <v>38849</v>
      </c>
      <c r="E20" s="76"/>
      <c r="F20" s="77"/>
      <c r="G20" s="75">
        <v>35618</v>
      </c>
      <c r="H20" s="77"/>
      <c r="I20" s="75">
        <v>19672</v>
      </c>
      <c r="J20" s="76"/>
      <c r="K20" s="78"/>
      <c r="L20" s="17">
        <v>119078</v>
      </c>
      <c r="M20" s="29"/>
    </row>
    <row r="21" spans="1:13">
      <c r="A21" s="26" t="s">
        <v>2</v>
      </c>
      <c r="B21" s="73">
        <v>25429</v>
      </c>
      <c r="C21" s="74"/>
      <c r="D21" s="75">
        <v>40290</v>
      </c>
      <c r="E21" s="76"/>
      <c r="F21" s="77"/>
      <c r="G21" s="75">
        <v>38576</v>
      </c>
      <c r="H21" s="77"/>
      <c r="I21" s="75">
        <v>24845</v>
      </c>
      <c r="J21" s="76"/>
      <c r="K21" s="78"/>
      <c r="L21" s="17">
        <v>129140</v>
      </c>
      <c r="M21" s="29"/>
    </row>
    <row r="22" spans="1:13">
      <c r="A22" s="26" t="s">
        <v>3</v>
      </c>
      <c r="B22" s="73">
        <v>26599</v>
      </c>
      <c r="C22" s="74"/>
      <c r="D22" s="75">
        <v>46114</v>
      </c>
      <c r="E22" s="76"/>
      <c r="F22" s="77"/>
      <c r="G22" s="75">
        <v>45283</v>
      </c>
      <c r="H22" s="77"/>
      <c r="I22" s="75">
        <v>20386</v>
      </c>
      <c r="J22" s="76"/>
      <c r="K22" s="78"/>
      <c r="L22" s="17">
        <v>138382</v>
      </c>
      <c r="M22" s="29"/>
    </row>
    <row r="23" spans="1:13">
      <c r="A23" s="26" t="s">
        <v>4</v>
      </c>
      <c r="B23" s="73">
        <v>22760</v>
      </c>
      <c r="C23" s="74"/>
      <c r="D23" s="75">
        <v>40146</v>
      </c>
      <c r="E23" s="76"/>
      <c r="F23" s="77"/>
      <c r="G23" s="75">
        <v>41285</v>
      </c>
      <c r="H23" s="77"/>
      <c r="I23" s="75">
        <v>19933</v>
      </c>
      <c r="J23" s="76"/>
      <c r="K23" s="78"/>
      <c r="L23" s="17">
        <v>124124</v>
      </c>
      <c r="M23" s="29"/>
    </row>
    <row r="24" spans="1:13">
      <c r="A24" s="27" t="s">
        <v>28</v>
      </c>
      <c r="B24" s="73">
        <v>18266</v>
      </c>
      <c r="C24" s="74"/>
      <c r="D24" s="75">
        <v>41726</v>
      </c>
      <c r="E24" s="76"/>
      <c r="F24" s="77"/>
      <c r="G24" s="75">
        <v>41306</v>
      </c>
      <c r="H24" s="77"/>
      <c r="I24" s="75">
        <v>20266</v>
      </c>
      <c r="J24" s="76"/>
      <c r="K24" s="78"/>
      <c r="L24" s="17">
        <v>121564</v>
      </c>
      <c r="M24" s="29"/>
    </row>
    <row r="25" spans="1:13">
      <c r="A25" s="26" t="s">
        <v>5</v>
      </c>
      <c r="B25" s="73">
        <v>21794</v>
      </c>
      <c r="C25" s="74"/>
      <c r="D25" s="75">
        <v>45676</v>
      </c>
      <c r="E25" s="76"/>
      <c r="F25" s="77"/>
      <c r="G25" s="75">
        <v>37666</v>
      </c>
      <c r="H25" s="77"/>
      <c r="I25" s="75">
        <v>24273</v>
      </c>
      <c r="J25" s="76"/>
      <c r="K25" s="78"/>
      <c r="L25" s="17">
        <v>129409</v>
      </c>
      <c r="M25" s="29"/>
    </row>
    <row r="26" spans="1:13">
      <c r="A26" s="26" t="s">
        <v>6</v>
      </c>
      <c r="B26" s="73">
        <v>20693</v>
      </c>
      <c r="C26" s="74"/>
      <c r="D26" s="75">
        <v>36668</v>
      </c>
      <c r="E26" s="76"/>
      <c r="F26" s="77"/>
      <c r="G26" s="75">
        <v>36742</v>
      </c>
      <c r="H26" s="77"/>
      <c r="I26" s="75">
        <v>23193</v>
      </c>
      <c r="J26" s="76"/>
      <c r="K26" s="78"/>
      <c r="L26" s="17">
        <v>117296</v>
      </c>
      <c r="M26" s="29"/>
    </row>
    <row r="27" spans="1:13">
      <c r="A27" s="26" t="s">
        <v>9</v>
      </c>
      <c r="B27" s="73">
        <v>23980</v>
      </c>
      <c r="C27" s="74"/>
      <c r="D27" s="75">
        <v>45068</v>
      </c>
      <c r="E27" s="76"/>
      <c r="F27" s="77"/>
      <c r="G27" s="75">
        <v>41810</v>
      </c>
      <c r="H27" s="77"/>
      <c r="I27" s="75">
        <v>25653</v>
      </c>
      <c r="J27" s="76"/>
      <c r="K27" s="78"/>
      <c r="L27" s="17">
        <v>136511</v>
      </c>
      <c r="M27" s="29"/>
    </row>
    <row r="28" spans="1:13">
      <c r="A28" s="26" t="s">
        <v>7</v>
      </c>
      <c r="B28" s="73">
        <v>23498</v>
      </c>
      <c r="C28" s="74"/>
      <c r="D28" s="75">
        <v>40104</v>
      </c>
      <c r="E28" s="76"/>
      <c r="F28" s="77"/>
      <c r="G28" s="75">
        <v>36880</v>
      </c>
      <c r="H28" s="77"/>
      <c r="I28" s="75">
        <v>23729</v>
      </c>
      <c r="J28" s="76"/>
      <c r="K28" s="78"/>
      <c r="L28" s="17">
        <v>124211</v>
      </c>
    </row>
    <row r="29" spans="1:13" ht="12.75" customHeight="1">
      <c r="A29" s="26" t="s">
        <v>8</v>
      </c>
      <c r="B29" s="73">
        <v>23810</v>
      </c>
      <c r="C29" s="74"/>
      <c r="D29" s="75">
        <v>47025</v>
      </c>
      <c r="E29" s="76"/>
      <c r="F29" s="77"/>
      <c r="G29" s="75">
        <v>34620</v>
      </c>
      <c r="H29" s="77"/>
      <c r="I29" s="75">
        <v>23385</v>
      </c>
      <c r="J29" s="76"/>
      <c r="K29" s="78"/>
      <c r="L29" s="17">
        <v>128840</v>
      </c>
    </row>
    <row r="30" spans="1:13">
      <c r="A30" s="27" t="s">
        <v>31</v>
      </c>
      <c r="B30" s="73">
        <v>24281</v>
      </c>
      <c r="C30" s="74"/>
      <c r="D30" s="75">
        <v>44989</v>
      </c>
      <c r="E30" s="76"/>
      <c r="F30" s="77"/>
      <c r="G30" s="75">
        <v>35856</v>
      </c>
      <c r="H30" s="77"/>
      <c r="I30" s="75">
        <v>25131</v>
      </c>
      <c r="J30" s="76"/>
      <c r="K30" s="78"/>
      <c r="L30" s="17">
        <v>130257</v>
      </c>
    </row>
    <row r="31" spans="1:13">
      <c r="A31" s="27" t="s">
        <v>32</v>
      </c>
      <c r="B31" s="73" t="s">
        <v>41</v>
      </c>
      <c r="C31" s="74"/>
      <c r="D31" s="75" t="s">
        <v>41</v>
      </c>
      <c r="E31" s="76"/>
      <c r="F31" s="77"/>
      <c r="G31" s="75" t="s">
        <v>41</v>
      </c>
      <c r="H31" s="77"/>
      <c r="I31" s="75" t="s">
        <v>41</v>
      </c>
      <c r="J31" s="76"/>
      <c r="K31" s="78"/>
      <c r="L31" s="17">
        <v>37592</v>
      </c>
    </row>
    <row r="32" spans="1:13">
      <c r="A32" s="15" t="s">
        <v>10</v>
      </c>
      <c r="B32" s="79">
        <v>280582</v>
      </c>
      <c r="C32" s="80"/>
      <c r="D32" s="81">
        <v>508636</v>
      </c>
      <c r="E32" s="82"/>
      <c r="F32" s="80"/>
      <c r="G32" s="81">
        <v>465341</v>
      </c>
      <c r="H32" s="80"/>
      <c r="I32" s="81">
        <v>269619</v>
      </c>
      <c r="J32" s="82"/>
      <c r="K32" s="83"/>
      <c r="L32" s="22">
        <v>1561770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8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B31:C31"/>
    <mergeCell ref="D31:F31"/>
    <mergeCell ref="G31:H31"/>
    <mergeCell ref="I31:K31"/>
    <mergeCell ref="B32:C32"/>
    <mergeCell ref="D32:F32"/>
    <mergeCell ref="G32:H32"/>
    <mergeCell ref="I32:K32"/>
    <mergeCell ref="B29:C29"/>
    <mergeCell ref="D29:F29"/>
    <mergeCell ref="G29:H29"/>
    <mergeCell ref="I29:K29"/>
    <mergeCell ref="B30:C30"/>
    <mergeCell ref="D30:F30"/>
    <mergeCell ref="G30:H30"/>
    <mergeCell ref="I30:K30"/>
    <mergeCell ref="B27:C27"/>
    <mergeCell ref="D27:F27"/>
    <mergeCell ref="G27:H27"/>
    <mergeCell ref="I27:K27"/>
    <mergeCell ref="B28:C28"/>
    <mergeCell ref="D28:F28"/>
    <mergeCell ref="G28:H28"/>
    <mergeCell ref="I28:K28"/>
    <mergeCell ref="B25:C25"/>
    <mergeCell ref="D25:F25"/>
    <mergeCell ref="G25:H25"/>
    <mergeCell ref="I25:K25"/>
    <mergeCell ref="B26:C26"/>
    <mergeCell ref="D26:F26"/>
    <mergeCell ref="G26:H26"/>
    <mergeCell ref="I26:K26"/>
    <mergeCell ref="B23:C23"/>
    <mergeCell ref="D23:F23"/>
    <mergeCell ref="G23:H23"/>
    <mergeCell ref="I23:K23"/>
    <mergeCell ref="B24:C24"/>
    <mergeCell ref="D24:F24"/>
    <mergeCell ref="G24:H24"/>
    <mergeCell ref="I24:K24"/>
    <mergeCell ref="B21:C21"/>
    <mergeCell ref="D21:F21"/>
    <mergeCell ref="G21:H21"/>
    <mergeCell ref="I21:K21"/>
    <mergeCell ref="B22:C22"/>
    <mergeCell ref="D22:F22"/>
    <mergeCell ref="G22:H22"/>
    <mergeCell ref="I22:K22"/>
    <mergeCell ref="B19:C19"/>
    <mergeCell ref="D19:F19"/>
    <mergeCell ref="G19:H19"/>
    <mergeCell ref="I19:K19"/>
    <mergeCell ref="B20:C20"/>
    <mergeCell ref="D20:F20"/>
    <mergeCell ref="G20:H20"/>
    <mergeCell ref="I20:K20"/>
    <mergeCell ref="A11:L11"/>
    <mergeCell ref="A13:L13"/>
    <mergeCell ref="B15:C15"/>
    <mergeCell ref="D15:F15"/>
    <mergeCell ref="G15:H15"/>
    <mergeCell ref="I15:K15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showZeros="0" zoomScale="120" zoomScaleNormal="120" zoomScalePageLayoutView="80" workbookViewId="0">
      <selection activeCell="B9" sqref="B9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8" width="7.42578125" style="1" customWidth="1"/>
    <col min="9" max="11" width="5.570312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3">
        <v>42636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24"/>
      <c r="G5" s="24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24"/>
      <c r="G6" s="24"/>
      <c r="H6" s="14"/>
      <c r="I6" s="14"/>
      <c r="J6" s="14"/>
      <c r="K6" s="14"/>
      <c r="L6" s="14"/>
      <c r="M6" s="14"/>
      <c r="N6" s="14"/>
      <c r="O6" s="14"/>
    </row>
    <row r="7" spans="1:15">
      <c r="B7" s="19" t="s">
        <v>30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F10" s="24"/>
      <c r="G10" s="24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38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4">
      <c r="A17" s="6"/>
      <c r="L17" s="7"/>
    </row>
    <row r="18" spans="1:14" ht="4.5" customHeight="1">
      <c r="A18" s="11"/>
      <c r="L18" s="7"/>
    </row>
    <row r="19" spans="1:14">
      <c r="A19" s="26" t="s">
        <v>0</v>
      </c>
      <c r="B19" s="73">
        <v>25477</v>
      </c>
      <c r="C19" s="74"/>
      <c r="D19" s="75">
        <v>41311</v>
      </c>
      <c r="E19" s="76"/>
      <c r="F19" s="77"/>
      <c r="G19" s="75">
        <v>37093</v>
      </c>
      <c r="H19" s="77"/>
      <c r="I19" s="75">
        <v>26230</v>
      </c>
      <c r="J19" s="76"/>
      <c r="K19" s="78"/>
      <c r="L19" s="17">
        <v>130111</v>
      </c>
      <c r="M19" s="23"/>
    </row>
    <row r="20" spans="1:14">
      <c r="A20" s="26" t="s">
        <v>1</v>
      </c>
      <c r="B20" s="73">
        <v>23547</v>
      </c>
      <c r="C20" s="74"/>
      <c r="D20" s="75">
        <v>44099</v>
      </c>
      <c r="E20" s="76"/>
      <c r="F20" s="77"/>
      <c r="G20" s="75">
        <v>35922</v>
      </c>
      <c r="H20" s="77"/>
      <c r="I20" s="75">
        <v>24841</v>
      </c>
      <c r="J20" s="76"/>
      <c r="K20" s="78"/>
      <c r="L20" s="17">
        <v>128409</v>
      </c>
      <c r="M20" s="23"/>
    </row>
    <row r="21" spans="1:14">
      <c r="A21" s="26" t="s">
        <v>2</v>
      </c>
      <c r="B21" s="73">
        <v>24136</v>
      </c>
      <c r="C21" s="74"/>
      <c r="D21" s="75">
        <v>44609</v>
      </c>
      <c r="E21" s="76"/>
      <c r="F21" s="77"/>
      <c r="G21" s="75">
        <v>39549</v>
      </c>
      <c r="H21" s="77"/>
      <c r="I21" s="75">
        <v>25713</v>
      </c>
      <c r="J21" s="76"/>
      <c r="K21" s="78"/>
      <c r="L21" s="17">
        <v>134007</v>
      </c>
      <c r="M21" s="23"/>
    </row>
    <row r="22" spans="1:14">
      <c r="A22" s="26" t="s">
        <v>3</v>
      </c>
      <c r="B22" s="73">
        <v>26058</v>
      </c>
      <c r="C22" s="74"/>
      <c r="D22" s="75">
        <v>44925</v>
      </c>
      <c r="E22" s="76"/>
      <c r="F22" s="77"/>
      <c r="G22" s="75">
        <v>42862</v>
      </c>
      <c r="H22" s="77"/>
      <c r="I22" s="75">
        <v>27353</v>
      </c>
      <c r="J22" s="76"/>
      <c r="K22" s="78"/>
      <c r="L22" s="17">
        <v>141198</v>
      </c>
      <c r="M22" s="23"/>
    </row>
    <row r="23" spans="1:14">
      <c r="A23" s="26" t="s">
        <v>4</v>
      </c>
      <c r="B23" s="73">
        <v>24788</v>
      </c>
      <c r="C23" s="74"/>
      <c r="D23" s="75">
        <v>43083</v>
      </c>
      <c r="E23" s="76"/>
      <c r="F23" s="77"/>
      <c r="G23" s="75">
        <v>40883</v>
      </c>
      <c r="H23" s="77"/>
      <c r="I23" s="75">
        <v>24842</v>
      </c>
      <c r="J23" s="76"/>
      <c r="K23" s="78"/>
      <c r="L23" s="17">
        <v>133596</v>
      </c>
      <c r="M23" s="23"/>
    </row>
    <row r="24" spans="1:14">
      <c r="A24" s="27" t="s">
        <v>28</v>
      </c>
      <c r="B24" s="73">
        <v>23548</v>
      </c>
      <c r="C24" s="74"/>
      <c r="D24" s="75">
        <v>41678</v>
      </c>
      <c r="E24" s="76"/>
      <c r="F24" s="77"/>
      <c r="G24" s="75">
        <v>41229</v>
      </c>
      <c r="H24" s="77"/>
      <c r="I24" s="75">
        <v>26725</v>
      </c>
      <c r="J24" s="76"/>
      <c r="K24" s="78"/>
      <c r="L24" s="17">
        <v>133180</v>
      </c>
      <c r="M24" s="23"/>
    </row>
    <row r="25" spans="1:14">
      <c r="A25" s="26" t="s">
        <v>5</v>
      </c>
      <c r="B25" s="73">
        <v>23689</v>
      </c>
      <c r="C25" s="74"/>
      <c r="D25" s="75">
        <v>40996</v>
      </c>
      <c r="E25" s="76"/>
      <c r="F25" s="77"/>
      <c r="G25" s="75">
        <v>36467</v>
      </c>
      <c r="H25" s="77"/>
      <c r="I25" s="75">
        <v>25396</v>
      </c>
      <c r="J25" s="76"/>
      <c r="K25" s="78"/>
      <c r="L25" s="17">
        <v>126548</v>
      </c>
      <c r="M25" s="23"/>
    </row>
    <row r="26" spans="1:14">
      <c r="A26" s="26" t="s">
        <v>6</v>
      </c>
      <c r="B26" s="73">
        <v>23232</v>
      </c>
      <c r="C26" s="74"/>
      <c r="D26" s="75">
        <v>38086</v>
      </c>
      <c r="E26" s="76"/>
      <c r="F26" s="77"/>
      <c r="G26" s="75">
        <v>38459</v>
      </c>
      <c r="H26" s="77"/>
      <c r="I26" s="75">
        <v>23641</v>
      </c>
      <c r="J26" s="76"/>
      <c r="K26" s="78"/>
      <c r="L26" s="17">
        <v>123418</v>
      </c>
      <c r="M26" s="23"/>
      <c r="N26" s="51"/>
    </row>
    <row r="27" spans="1:14">
      <c r="A27" s="26" t="s">
        <v>9</v>
      </c>
      <c r="B27" s="73">
        <v>26573</v>
      </c>
      <c r="C27" s="74"/>
      <c r="D27" s="75">
        <v>42377</v>
      </c>
      <c r="E27" s="76"/>
      <c r="F27" s="77"/>
      <c r="G27" s="75">
        <v>41513</v>
      </c>
      <c r="H27" s="77"/>
      <c r="I27" s="75">
        <v>26368</v>
      </c>
      <c r="J27" s="76"/>
      <c r="K27" s="78"/>
      <c r="L27" s="17">
        <v>136831</v>
      </c>
      <c r="M27" s="23"/>
    </row>
    <row r="28" spans="1:14">
      <c r="A28" s="26" t="s">
        <v>7</v>
      </c>
      <c r="B28" s="73">
        <v>24426</v>
      </c>
      <c r="C28" s="74"/>
      <c r="D28" s="75">
        <v>40164</v>
      </c>
      <c r="E28" s="76"/>
      <c r="F28" s="77"/>
      <c r="G28" s="75">
        <v>39855</v>
      </c>
      <c r="H28" s="77"/>
      <c r="I28" s="75">
        <v>25867</v>
      </c>
      <c r="J28" s="76"/>
      <c r="K28" s="78"/>
      <c r="L28" s="17">
        <v>130312</v>
      </c>
    </row>
    <row r="29" spans="1:14" ht="12.75" customHeight="1">
      <c r="A29" s="26" t="s">
        <v>8</v>
      </c>
      <c r="B29" s="73">
        <v>25014</v>
      </c>
      <c r="C29" s="74"/>
      <c r="D29" s="75">
        <v>42418</v>
      </c>
      <c r="E29" s="76"/>
      <c r="F29" s="77"/>
      <c r="G29" s="75">
        <v>37840</v>
      </c>
      <c r="H29" s="77"/>
      <c r="I29" s="75">
        <v>26319</v>
      </c>
      <c r="J29" s="76"/>
      <c r="K29" s="78"/>
      <c r="L29" s="17">
        <v>131591</v>
      </c>
    </row>
    <row r="30" spans="1:14">
      <c r="A30" s="27" t="s">
        <v>31</v>
      </c>
      <c r="B30" s="73">
        <v>26167</v>
      </c>
      <c r="C30" s="74"/>
      <c r="D30" s="75">
        <v>41742</v>
      </c>
      <c r="E30" s="76"/>
      <c r="F30" s="77"/>
      <c r="G30" s="75">
        <v>41160</v>
      </c>
      <c r="H30" s="77"/>
      <c r="I30" s="75">
        <v>24302</v>
      </c>
      <c r="J30" s="76"/>
      <c r="K30" s="78"/>
      <c r="L30" s="17">
        <v>133371</v>
      </c>
    </row>
    <row r="31" spans="1:14">
      <c r="A31" s="27" t="s">
        <v>32</v>
      </c>
      <c r="B31" s="73" t="s">
        <v>41</v>
      </c>
      <c r="C31" s="74"/>
      <c r="D31" s="75" t="s">
        <v>41</v>
      </c>
      <c r="E31" s="76"/>
      <c r="F31" s="77"/>
      <c r="G31" s="75" t="s">
        <v>41</v>
      </c>
      <c r="H31" s="77"/>
      <c r="I31" s="75" t="s">
        <v>41</v>
      </c>
      <c r="J31" s="76"/>
      <c r="K31" s="78"/>
      <c r="L31" s="17">
        <v>32090</v>
      </c>
    </row>
    <row r="32" spans="1:14">
      <c r="A32" s="15" t="s">
        <v>10</v>
      </c>
      <c r="B32" s="79">
        <v>296655</v>
      </c>
      <c r="C32" s="80"/>
      <c r="D32" s="81">
        <v>505488</v>
      </c>
      <c r="E32" s="82"/>
      <c r="F32" s="80"/>
      <c r="G32" s="81">
        <v>472832</v>
      </c>
      <c r="H32" s="80"/>
      <c r="I32" s="81">
        <v>307597</v>
      </c>
      <c r="J32" s="82"/>
      <c r="K32" s="83"/>
      <c r="L32" s="22">
        <v>1614662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8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B30:C30"/>
    <mergeCell ref="B32:C32"/>
    <mergeCell ref="B19:C19"/>
    <mergeCell ref="B20:C20"/>
    <mergeCell ref="B21:C21"/>
    <mergeCell ref="B22:C22"/>
    <mergeCell ref="B23:C23"/>
    <mergeCell ref="B31:C31"/>
    <mergeCell ref="D19:F19"/>
    <mergeCell ref="D20:F20"/>
    <mergeCell ref="D21:F21"/>
    <mergeCell ref="D22:F22"/>
    <mergeCell ref="D23:F23"/>
    <mergeCell ref="D27:F27"/>
    <mergeCell ref="D28:F28"/>
    <mergeCell ref="D29:F29"/>
    <mergeCell ref="B24:C24"/>
    <mergeCell ref="D24:F24"/>
    <mergeCell ref="B25:C25"/>
    <mergeCell ref="B26:C26"/>
    <mergeCell ref="B27:C27"/>
    <mergeCell ref="B28:C28"/>
    <mergeCell ref="B29:C29"/>
    <mergeCell ref="D32:F32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2:H32"/>
    <mergeCell ref="D25:F25"/>
    <mergeCell ref="D26:F26"/>
    <mergeCell ref="I19:K19"/>
    <mergeCell ref="I20:K20"/>
    <mergeCell ref="I21:K21"/>
    <mergeCell ref="I22:K22"/>
    <mergeCell ref="I23:K23"/>
    <mergeCell ref="I32:K32"/>
    <mergeCell ref="I24:K24"/>
    <mergeCell ref="I25:K25"/>
    <mergeCell ref="I26:K26"/>
    <mergeCell ref="I27:K27"/>
    <mergeCell ref="I28:K28"/>
    <mergeCell ref="D31:F31"/>
    <mergeCell ref="G31:H31"/>
    <mergeCell ref="I31:K31"/>
    <mergeCell ref="I29:K29"/>
    <mergeCell ref="I30:K30"/>
    <mergeCell ref="D30:F30"/>
    <mergeCell ref="B15:C15"/>
    <mergeCell ref="D15:F15"/>
    <mergeCell ref="G15:H15"/>
    <mergeCell ref="I15:K15"/>
    <mergeCell ref="A11:L11"/>
    <mergeCell ref="A13:L13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showZeros="0" topLeftCell="A7" zoomScale="120" zoomScaleNormal="120" zoomScalePageLayoutView="80" workbookViewId="0">
      <selection activeCell="N13" sqref="N13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8" width="7.42578125" style="1" customWidth="1"/>
    <col min="9" max="10" width="5.5703125" style="1" customWidth="1"/>
    <col min="11" max="11" width="6.4257812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3">
        <v>42964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52"/>
      <c r="G5" s="52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52"/>
      <c r="G6" s="52"/>
      <c r="H6" s="14"/>
      <c r="I6" s="14"/>
      <c r="J6" s="14"/>
      <c r="K6" s="14"/>
      <c r="L6" s="14"/>
      <c r="M6" s="14"/>
      <c r="N6" s="14"/>
      <c r="O6" s="14"/>
    </row>
    <row r="7" spans="1:15">
      <c r="B7" s="18" t="s">
        <v>48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B10" s="19" t="s">
        <v>30</v>
      </c>
      <c r="F10" s="52"/>
      <c r="G10" s="52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47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3">
      <c r="A17" s="6"/>
      <c r="L17" s="7"/>
    </row>
    <row r="18" spans="1:13" ht="4.5" customHeight="1">
      <c r="A18" s="11"/>
      <c r="L18" s="7"/>
    </row>
    <row r="19" spans="1:13">
      <c r="A19" s="26" t="s">
        <v>0</v>
      </c>
      <c r="B19" s="73">
        <v>25247</v>
      </c>
      <c r="C19" s="74"/>
      <c r="D19" s="75">
        <v>39715</v>
      </c>
      <c r="E19" s="76"/>
      <c r="F19" s="77"/>
      <c r="G19" s="75">
        <v>43489</v>
      </c>
      <c r="H19" s="77"/>
      <c r="I19" s="75">
        <v>26020</v>
      </c>
      <c r="J19" s="76"/>
      <c r="K19" s="78"/>
      <c r="L19" s="17">
        <v>134471</v>
      </c>
      <c r="M19" s="23"/>
    </row>
    <row r="20" spans="1:13">
      <c r="A20" s="26" t="s">
        <v>1</v>
      </c>
      <c r="B20" s="73">
        <v>26446</v>
      </c>
      <c r="C20" s="74"/>
      <c r="D20" s="75">
        <v>42687</v>
      </c>
      <c r="E20" s="76"/>
      <c r="F20" s="77"/>
      <c r="G20" s="75">
        <v>41778</v>
      </c>
      <c r="H20" s="77"/>
      <c r="I20" s="75">
        <v>26920</v>
      </c>
      <c r="J20" s="76"/>
      <c r="K20" s="78"/>
      <c r="L20" s="17">
        <v>137831</v>
      </c>
      <c r="M20" s="23"/>
    </row>
    <row r="21" spans="1:13">
      <c r="A21" s="26" t="s">
        <v>2</v>
      </c>
      <c r="B21" s="73">
        <v>25706</v>
      </c>
      <c r="C21" s="74"/>
      <c r="D21" s="75">
        <v>44715</v>
      </c>
      <c r="E21" s="76"/>
      <c r="F21" s="77"/>
      <c r="G21" s="75">
        <v>44939</v>
      </c>
      <c r="H21" s="77"/>
      <c r="I21" s="75">
        <v>26192</v>
      </c>
      <c r="J21" s="76"/>
      <c r="K21" s="78"/>
      <c r="L21" s="17">
        <v>141552</v>
      </c>
      <c r="M21" s="23"/>
    </row>
    <row r="22" spans="1:13">
      <c r="A22" s="26" t="s">
        <v>3</v>
      </c>
      <c r="B22" s="73">
        <v>25681</v>
      </c>
      <c r="C22" s="74"/>
      <c r="D22" s="75">
        <v>43942</v>
      </c>
      <c r="E22" s="76"/>
      <c r="F22" s="77"/>
      <c r="G22" s="75">
        <v>44353</v>
      </c>
      <c r="H22" s="77"/>
      <c r="I22" s="75">
        <v>26847</v>
      </c>
      <c r="J22" s="76"/>
      <c r="K22" s="78"/>
      <c r="L22" s="17">
        <v>140823</v>
      </c>
      <c r="M22" s="23"/>
    </row>
    <row r="23" spans="1:13">
      <c r="A23" s="26" t="s">
        <v>4</v>
      </c>
      <c r="B23" s="73">
        <v>25657</v>
      </c>
      <c r="C23" s="74"/>
      <c r="D23" s="75">
        <v>43816</v>
      </c>
      <c r="E23" s="76"/>
      <c r="F23" s="77"/>
      <c r="G23" s="75">
        <v>47790</v>
      </c>
      <c r="H23" s="77"/>
      <c r="I23" s="75">
        <v>27878</v>
      </c>
      <c r="J23" s="76"/>
      <c r="K23" s="78"/>
      <c r="L23" s="17">
        <v>145141</v>
      </c>
      <c r="M23" s="23"/>
    </row>
    <row r="24" spans="1:13">
      <c r="A24" s="27" t="s">
        <v>28</v>
      </c>
      <c r="B24" s="73">
        <v>23424</v>
      </c>
      <c r="C24" s="74"/>
      <c r="D24" s="75">
        <v>43024</v>
      </c>
      <c r="E24" s="76"/>
      <c r="F24" s="77"/>
      <c r="G24" s="75">
        <v>48354</v>
      </c>
      <c r="H24" s="77"/>
      <c r="I24" s="75">
        <v>26954</v>
      </c>
      <c r="J24" s="76"/>
      <c r="K24" s="78"/>
      <c r="L24" s="17">
        <v>141756</v>
      </c>
      <c r="M24" s="23"/>
    </row>
    <row r="25" spans="1:13">
      <c r="A25" s="26" t="s">
        <v>5</v>
      </c>
      <c r="B25" s="73">
        <v>24704</v>
      </c>
      <c r="C25" s="74"/>
      <c r="D25" s="75">
        <v>44927</v>
      </c>
      <c r="E25" s="76"/>
      <c r="F25" s="77"/>
      <c r="G25" s="75">
        <v>39643</v>
      </c>
      <c r="H25" s="77"/>
      <c r="I25" s="75">
        <v>24903</v>
      </c>
      <c r="J25" s="76"/>
      <c r="K25" s="78"/>
      <c r="L25" s="17">
        <v>134177</v>
      </c>
      <c r="M25" s="23"/>
    </row>
    <row r="26" spans="1:13">
      <c r="A26" s="26" t="s">
        <v>6</v>
      </c>
      <c r="B26" s="73">
        <v>23500</v>
      </c>
      <c r="C26" s="74"/>
      <c r="D26" s="75">
        <v>38941</v>
      </c>
      <c r="E26" s="76"/>
      <c r="F26" s="77"/>
      <c r="G26" s="75">
        <v>41648</v>
      </c>
      <c r="H26" s="77"/>
      <c r="I26" s="75">
        <v>23610</v>
      </c>
      <c r="J26" s="76"/>
      <c r="K26" s="78"/>
      <c r="L26" s="17">
        <v>127699</v>
      </c>
      <c r="M26" s="23"/>
    </row>
    <row r="27" spans="1:13">
      <c r="A27" s="26" t="s">
        <v>9</v>
      </c>
      <c r="B27" s="73">
        <v>26146</v>
      </c>
      <c r="C27" s="74"/>
      <c r="D27" s="75">
        <v>45707</v>
      </c>
      <c r="E27" s="76"/>
      <c r="F27" s="77"/>
      <c r="G27" s="75">
        <v>44393</v>
      </c>
      <c r="H27" s="77"/>
      <c r="I27" s="75">
        <v>26163</v>
      </c>
      <c r="J27" s="76"/>
      <c r="K27" s="78"/>
      <c r="L27" s="17">
        <v>142409</v>
      </c>
      <c r="M27" s="23"/>
    </row>
    <row r="28" spans="1:13">
      <c r="A28" s="26" t="s">
        <v>7</v>
      </c>
      <c r="B28" s="73">
        <v>23661</v>
      </c>
      <c r="C28" s="74"/>
      <c r="D28" s="75">
        <v>40445</v>
      </c>
      <c r="E28" s="76"/>
      <c r="F28" s="77"/>
      <c r="G28" s="75">
        <v>38369</v>
      </c>
      <c r="H28" s="77"/>
      <c r="I28" s="75">
        <v>24909</v>
      </c>
      <c r="J28" s="76"/>
      <c r="K28" s="78"/>
      <c r="L28" s="17">
        <v>127384</v>
      </c>
    </row>
    <row r="29" spans="1:13" ht="12.75" customHeight="1">
      <c r="A29" s="26" t="s">
        <v>8</v>
      </c>
      <c r="B29" s="73">
        <v>26284</v>
      </c>
      <c r="C29" s="74"/>
      <c r="D29" s="75">
        <v>44200</v>
      </c>
      <c r="E29" s="76"/>
      <c r="F29" s="77"/>
      <c r="G29" s="75">
        <v>42327</v>
      </c>
      <c r="H29" s="77"/>
      <c r="I29" s="75">
        <v>25876</v>
      </c>
      <c r="J29" s="76"/>
      <c r="K29" s="78"/>
      <c r="L29" s="17">
        <v>138687</v>
      </c>
    </row>
    <row r="30" spans="1:13">
      <c r="A30" s="27" t="s">
        <v>31</v>
      </c>
      <c r="B30" s="73">
        <v>23908</v>
      </c>
      <c r="C30" s="74"/>
      <c r="D30" s="75">
        <v>41385</v>
      </c>
      <c r="E30" s="76"/>
      <c r="F30" s="77"/>
      <c r="G30" s="75">
        <v>38289</v>
      </c>
      <c r="H30" s="77"/>
      <c r="I30" s="75">
        <v>25921</v>
      </c>
      <c r="J30" s="76"/>
      <c r="K30" s="78"/>
      <c r="L30" s="17">
        <v>129503</v>
      </c>
    </row>
    <row r="31" spans="1:13">
      <c r="A31" s="27" t="s">
        <v>32</v>
      </c>
      <c r="B31" s="73">
        <v>901</v>
      </c>
      <c r="C31" s="74"/>
      <c r="D31" s="75">
        <v>5684</v>
      </c>
      <c r="E31" s="76"/>
      <c r="F31" s="77"/>
      <c r="G31" s="75">
        <v>18928</v>
      </c>
      <c r="H31" s="77"/>
      <c r="I31" s="75">
        <v>2755</v>
      </c>
      <c r="J31" s="76"/>
      <c r="K31" s="78"/>
      <c r="L31" s="17">
        <v>28268</v>
      </c>
    </row>
    <row r="32" spans="1:13">
      <c r="A32" s="15" t="s">
        <v>10</v>
      </c>
      <c r="B32" s="79">
        <v>301265</v>
      </c>
      <c r="C32" s="80"/>
      <c r="D32" s="81">
        <v>519188</v>
      </c>
      <c r="E32" s="82"/>
      <c r="F32" s="80"/>
      <c r="G32" s="81">
        <v>534300</v>
      </c>
      <c r="H32" s="80"/>
      <c r="I32" s="81">
        <v>314948</v>
      </c>
      <c r="J32" s="82"/>
      <c r="K32" s="83"/>
      <c r="L32" s="22">
        <v>1669701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8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B31:C31"/>
    <mergeCell ref="D31:F31"/>
    <mergeCell ref="G31:H31"/>
    <mergeCell ref="I31:K31"/>
    <mergeCell ref="B32:C32"/>
    <mergeCell ref="D32:F32"/>
    <mergeCell ref="G32:H32"/>
    <mergeCell ref="I32:K32"/>
    <mergeCell ref="B29:C29"/>
    <mergeCell ref="D29:F29"/>
    <mergeCell ref="G29:H29"/>
    <mergeCell ref="I29:K29"/>
    <mergeCell ref="B30:C30"/>
    <mergeCell ref="D30:F30"/>
    <mergeCell ref="G30:H30"/>
    <mergeCell ref="I30:K30"/>
    <mergeCell ref="B27:C27"/>
    <mergeCell ref="D27:F27"/>
    <mergeCell ref="G27:H27"/>
    <mergeCell ref="I27:K27"/>
    <mergeCell ref="B28:C28"/>
    <mergeCell ref="D28:F28"/>
    <mergeCell ref="G28:H28"/>
    <mergeCell ref="I28:K28"/>
    <mergeCell ref="B25:C25"/>
    <mergeCell ref="D25:F25"/>
    <mergeCell ref="G25:H25"/>
    <mergeCell ref="I25:K25"/>
    <mergeCell ref="B26:C26"/>
    <mergeCell ref="D26:F26"/>
    <mergeCell ref="G26:H26"/>
    <mergeCell ref="I26:K26"/>
    <mergeCell ref="B23:C23"/>
    <mergeCell ref="D23:F23"/>
    <mergeCell ref="G23:H23"/>
    <mergeCell ref="I23:K23"/>
    <mergeCell ref="B24:C24"/>
    <mergeCell ref="D24:F24"/>
    <mergeCell ref="G24:H24"/>
    <mergeCell ref="I24:K24"/>
    <mergeCell ref="B21:C21"/>
    <mergeCell ref="D21:F21"/>
    <mergeCell ref="G21:H21"/>
    <mergeCell ref="I21:K21"/>
    <mergeCell ref="B22:C22"/>
    <mergeCell ref="D22:F22"/>
    <mergeCell ref="G22:H22"/>
    <mergeCell ref="I22:K22"/>
    <mergeCell ref="B19:C19"/>
    <mergeCell ref="D19:F19"/>
    <mergeCell ref="G19:H19"/>
    <mergeCell ref="I19:K19"/>
    <mergeCell ref="B20:C20"/>
    <mergeCell ref="D20:F20"/>
    <mergeCell ref="G20:H20"/>
    <mergeCell ref="I20:K20"/>
    <mergeCell ref="A11:L11"/>
    <mergeCell ref="A13:L13"/>
    <mergeCell ref="B15:C15"/>
    <mergeCell ref="D15:F15"/>
    <mergeCell ref="G15:H15"/>
    <mergeCell ref="I15:K15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showZeros="0" topLeftCell="B1" zoomScale="120" zoomScaleNormal="120" zoomScalePageLayoutView="80" workbookViewId="0">
      <selection activeCell="D29" sqref="D29:F29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8" width="7.42578125" style="1" customWidth="1"/>
    <col min="9" max="10" width="5.5703125" style="1" customWidth="1"/>
    <col min="11" max="11" width="6.4257812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3">
        <v>43328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53"/>
      <c r="G5" s="53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53"/>
      <c r="G6" s="53"/>
      <c r="H6" s="14"/>
      <c r="I6" s="14"/>
      <c r="J6" s="14"/>
      <c r="K6" s="14"/>
      <c r="L6" s="14"/>
      <c r="M6" s="14"/>
      <c r="N6" s="14"/>
      <c r="O6" s="14"/>
    </row>
    <row r="7" spans="1:15">
      <c r="B7" s="18" t="s">
        <v>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B10" s="19"/>
      <c r="F10" s="53"/>
      <c r="G10" s="53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49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4">
      <c r="A17" s="6"/>
      <c r="L17" s="7"/>
    </row>
    <row r="18" spans="1:14" ht="4.5" customHeight="1">
      <c r="A18" s="11"/>
      <c r="L18" s="7"/>
    </row>
    <row r="19" spans="1:14">
      <c r="A19" s="26" t="s">
        <v>0</v>
      </c>
      <c r="B19" s="73">
        <v>24507</v>
      </c>
      <c r="C19" s="74"/>
      <c r="D19" s="75">
        <v>41009</v>
      </c>
      <c r="E19" s="76"/>
      <c r="F19" s="77"/>
      <c r="G19" s="75">
        <v>39499</v>
      </c>
      <c r="H19" s="77"/>
      <c r="I19" s="75">
        <v>25458</v>
      </c>
      <c r="J19" s="76"/>
      <c r="K19" s="78"/>
      <c r="L19" s="17">
        <v>130473</v>
      </c>
      <c r="M19" s="23"/>
    </row>
    <row r="20" spans="1:14">
      <c r="A20" s="26" t="s">
        <v>1</v>
      </c>
      <c r="B20" s="73">
        <v>25857</v>
      </c>
      <c r="C20" s="74"/>
      <c r="D20" s="75">
        <v>43152</v>
      </c>
      <c r="E20" s="76"/>
      <c r="F20" s="77"/>
      <c r="G20" s="75">
        <v>38344</v>
      </c>
      <c r="H20" s="77"/>
      <c r="I20" s="75">
        <v>28114</v>
      </c>
      <c r="J20" s="76"/>
      <c r="K20" s="78"/>
      <c r="L20" s="17">
        <v>135467</v>
      </c>
      <c r="M20" s="23"/>
    </row>
    <row r="21" spans="1:14">
      <c r="A21" s="26" t="s">
        <v>2</v>
      </c>
      <c r="B21" s="73">
        <v>27547</v>
      </c>
      <c r="C21" s="74"/>
      <c r="D21" s="75">
        <v>42652</v>
      </c>
      <c r="E21" s="76"/>
      <c r="F21" s="77"/>
      <c r="G21" s="75">
        <v>42910</v>
      </c>
      <c r="H21" s="77"/>
      <c r="I21" s="75">
        <v>27746</v>
      </c>
      <c r="J21" s="76"/>
      <c r="K21" s="78"/>
      <c r="L21" s="17">
        <v>140855</v>
      </c>
      <c r="M21" s="23"/>
    </row>
    <row r="22" spans="1:14">
      <c r="A22" s="26" t="s">
        <v>3</v>
      </c>
      <c r="B22" s="73">
        <v>30357</v>
      </c>
      <c r="C22" s="74"/>
      <c r="D22" s="75">
        <v>49042</v>
      </c>
      <c r="E22" s="76"/>
      <c r="F22" s="77"/>
      <c r="G22" s="75">
        <v>42215</v>
      </c>
      <c r="H22" s="77"/>
      <c r="I22" s="75">
        <v>28825</v>
      </c>
      <c r="J22" s="76"/>
      <c r="K22" s="78"/>
      <c r="L22" s="17">
        <v>150439</v>
      </c>
      <c r="M22" s="23"/>
    </row>
    <row r="23" spans="1:14">
      <c r="A23" s="26" t="s">
        <v>4</v>
      </c>
      <c r="B23" s="73">
        <v>28986</v>
      </c>
      <c r="C23" s="74"/>
      <c r="D23" s="75">
        <v>44693</v>
      </c>
      <c r="E23" s="76"/>
      <c r="F23" s="77"/>
      <c r="G23" s="75">
        <v>42561</v>
      </c>
      <c r="H23" s="77"/>
      <c r="I23" s="75">
        <v>29013</v>
      </c>
      <c r="J23" s="76"/>
      <c r="K23" s="78"/>
      <c r="L23" s="17">
        <v>145253</v>
      </c>
      <c r="M23" s="23"/>
    </row>
    <row r="24" spans="1:14">
      <c r="A24" s="27" t="s">
        <v>28</v>
      </c>
      <c r="B24" s="73">
        <v>31092</v>
      </c>
      <c r="C24" s="74"/>
      <c r="D24" s="75">
        <v>44997</v>
      </c>
      <c r="E24" s="76"/>
      <c r="F24" s="77"/>
      <c r="G24" s="75">
        <v>42912</v>
      </c>
      <c r="H24" s="77"/>
      <c r="I24" s="75">
        <v>28098</v>
      </c>
      <c r="J24" s="76"/>
      <c r="K24" s="78"/>
      <c r="L24" s="17">
        <v>147099</v>
      </c>
      <c r="M24" s="23"/>
      <c r="N24" s="55"/>
    </row>
    <row r="25" spans="1:14">
      <c r="A25" s="26" t="s">
        <v>5</v>
      </c>
      <c r="B25" s="73">
        <v>24236</v>
      </c>
      <c r="C25" s="74"/>
      <c r="D25" s="75">
        <v>46919</v>
      </c>
      <c r="E25" s="76"/>
      <c r="F25" s="77"/>
      <c r="G25" s="75">
        <v>40791</v>
      </c>
      <c r="H25" s="77"/>
      <c r="I25" s="75">
        <v>28785</v>
      </c>
      <c r="J25" s="76"/>
      <c r="K25" s="78"/>
      <c r="L25" s="17">
        <v>140731</v>
      </c>
      <c r="M25" s="23"/>
    </row>
    <row r="26" spans="1:14">
      <c r="A26" s="26" t="s">
        <v>6</v>
      </c>
      <c r="B26" s="73">
        <v>25098</v>
      </c>
      <c r="C26" s="74"/>
      <c r="D26" s="75">
        <v>42781</v>
      </c>
      <c r="E26" s="76"/>
      <c r="F26" s="77"/>
      <c r="G26" s="75">
        <v>36711</v>
      </c>
      <c r="H26" s="77"/>
      <c r="I26" s="75">
        <v>26485</v>
      </c>
      <c r="J26" s="76"/>
      <c r="K26" s="78"/>
      <c r="L26" s="17">
        <v>131075</v>
      </c>
      <c r="M26" s="23"/>
    </row>
    <row r="27" spans="1:14">
      <c r="A27" s="26" t="s">
        <v>9</v>
      </c>
      <c r="B27" s="73">
        <v>31605</v>
      </c>
      <c r="C27" s="74"/>
      <c r="D27" s="75">
        <v>44589</v>
      </c>
      <c r="E27" s="76"/>
      <c r="F27" s="77"/>
      <c r="G27" s="75">
        <v>40026</v>
      </c>
      <c r="H27" s="77"/>
      <c r="I27" s="75">
        <v>30934</v>
      </c>
      <c r="J27" s="76"/>
      <c r="K27" s="78"/>
      <c r="L27" s="17">
        <v>147154</v>
      </c>
      <c r="M27" s="23"/>
    </row>
    <row r="28" spans="1:14">
      <c r="A28" s="26" t="s">
        <v>7</v>
      </c>
      <c r="B28" s="73">
        <v>32555</v>
      </c>
      <c r="C28" s="74"/>
      <c r="D28" s="75">
        <v>44760</v>
      </c>
      <c r="E28" s="76"/>
      <c r="F28" s="77"/>
      <c r="G28" s="75">
        <v>37993</v>
      </c>
      <c r="H28" s="77"/>
      <c r="I28" s="75">
        <v>26943</v>
      </c>
      <c r="J28" s="76"/>
      <c r="K28" s="78"/>
      <c r="L28" s="17">
        <v>142251</v>
      </c>
    </row>
    <row r="29" spans="1:14" ht="12.75" customHeight="1">
      <c r="A29" s="26" t="s">
        <v>8</v>
      </c>
      <c r="B29" s="73">
        <v>32171</v>
      </c>
      <c r="C29" s="74"/>
      <c r="D29" s="75">
        <v>47101</v>
      </c>
      <c r="E29" s="76"/>
      <c r="F29" s="77"/>
      <c r="G29" s="75">
        <v>38337</v>
      </c>
      <c r="H29" s="77"/>
      <c r="I29" s="75">
        <v>22194</v>
      </c>
      <c r="J29" s="76"/>
      <c r="K29" s="78"/>
      <c r="L29" s="17">
        <v>139803</v>
      </c>
      <c r="N29" s="56"/>
    </row>
    <row r="30" spans="1:14">
      <c r="A30" s="27" t="s">
        <v>31</v>
      </c>
      <c r="B30" s="85">
        <v>31858</v>
      </c>
      <c r="C30" s="86"/>
      <c r="D30" s="75">
        <v>45008</v>
      </c>
      <c r="E30" s="76"/>
      <c r="F30" s="77"/>
      <c r="G30" s="75">
        <v>36520</v>
      </c>
      <c r="H30" s="77"/>
      <c r="I30" s="75">
        <v>28038</v>
      </c>
      <c r="J30" s="76"/>
      <c r="K30" s="78"/>
      <c r="L30" s="84">
        <v>166204</v>
      </c>
    </row>
    <row r="31" spans="1:14">
      <c r="A31" s="27" t="s">
        <v>32</v>
      </c>
      <c r="B31" s="85"/>
      <c r="C31" s="86"/>
      <c r="D31" s="75">
        <v>5334</v>
      </c>
      <c r="E31" s="76"/>
      <c r="F31" s="77"/>
      <c r="G31" s="75">
        <v>16978</v>
      </c>
      <c r="H31" s="77"/>
      <c r="I31" s="75">
        <v>2468</v>
      </c>
      <c r="J31" s="76"/>
      <c r="K31" s="78"/>
      <c r="L31" s="84"/>
    </row>
    <row r="32" spans="1:14">
      <c r="A32" s="15" t="s">
        <v>51</v>
      </c>
      <c r="B32" s="79">
        <v>345869</v>
      </c>
      <c r="C32" s="80"/>
      <c r="D32" s="81">
        <v>542037</v>
      </c>
      <c r="E32" s="82"/>
      <c r="F32" s="80"/>
      <c r="G32" s="81">
        <v>495797</v>
      </c>
      <c r="H32" s="80"/>
      <c r="I32" s="81">
        <v>333101</v>
      </c>
      <c r="J32" s="82"/>
      <c r="K32" s="83"/>
      <c r="L32" s="22">
        <v>1716804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8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L30:L31"/>
    <mergeCell ref="D31:F31"/>
    <mergeCell ref="G31:H31"/>
    <mergeCell ref="I31:K31"/>
    <mergeCell ref="B32:C32"/>
    <mergeCell ref="D32:F32"/>
    <mergeCell ref="G32:H32"/>
    <mergeCell ref="I32:K32"/>
    <mergeCell ref="B30:C31"/>
    <mergeCell ref="B29:C29"/>
    <mergeCell ref="D29:F29"/>
    <mergeCell ref="G29:H29"/>
    <mergeCell ref="I29:K29"/>
    <mergeCell ref="D30:F30"/>
    <mergeCell ref="G30:H30"/>
    <mergeCell ref="I30:K30"/>
    <mergeCell ref="B27:C27"/>
    <mergeCell ref="D27:F27"/>
    <mergeCell ref="G27:H27"/>
    <mergeCell ref="I27:K27"/>
    <mergeCell ref="B28:C28"/>
    <mergeCell ref="D28:F28"/>
    <mergeCell ref="G28:H28"/>
    <mergeCell ref="I28:K28"/>
    <mergeCell ref="B25:C25"/>
    <mergeCell ref="D25:F25"/>
    <mergeCell ref="G25:H25"/>
    <mergeCell ref="I25:K25"/>
    <mergeCell ref="B26:C26"/>
    <mergeCell ref="D26:F26"/>
    <mergeCell ref="G26:H26"/>
    <mergeCell ref="I26:K26"/>
    <mergeCell ref="B23:C23"/>
    <mergeCell ref="D23:F23"/>
    <mergeCell ref="G23:H23"/>
    <mergeCell ref="I23:K23"/>
    <mergeCell ref="B24:C24"/>
    <mergeCell ref="D24:F24"/>
    <mergeCell ref="G24:H24"/>
    <mergeCell ref="I24:K24"/>
    <mergeCell ref="B21:C21"/>
    <mergeCell ref="D21:F21"/>
    <mergeCell ref="G21:H21"/>
    <mergeCell ref="I21:K21"/>
    <mergeCell ref="B22:C22"/>
    <mergeCell ref="D22:F22"/>
    <mergeCell ref="G22:H22"/>
    <mergeCell ref="I22:K22"/>
    <mergeCell ref="B19:C19"/>
    <mergeCell ref="D19:F19"/>
    <mergeCell ref="G19:H19"/>
    <mergeCell ref="I19:K19"/>
    <mergeCell ref="B20:C20"/>
    <mergeCell ref="D20:F20"/>
    <mergeCell ref="G20:H20"/>
    <mergeCell ref="I20:K20"/>
    <mergeCell ref="A11:L11"/>
    <mergeCell ref="A13:L13"/>
    <mergeCell ref="B15:C15"/>
    <mergeCell ref="D15:F15"/>
    <mergeCell ref="G15:H15"/>
    <mergeCell ref="I15:K15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zoomScale="120" zoomScaleNormal="120" zoomScalePageLayoutView="80" workbookViewId="0">
      <selection activeCell="I29" sqref="I29:K29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8" width="7.42578125" style="1" customWidth="1"/>
    <col min="9" max="10" width="5.5703125" style="1" customWidth="1"/>
    <col min="11" max="11" width="6.4257812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3">
        <v>43692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54"/>
      <c r="G5" s="54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54"/>
      <c r="G6" s="54"/>
      <c r="H6" s="14"/>
      <c r="I6" s="14"/>
      <c r="J6" s="14"/>
      <c r="K6" s="14"/>
      <c r="L6" s="14"/>
      <c r="M6" s="14"/>
      <c r="N6" s="14"/>
      <c r="O6" s="14"/>
    </row>
    <row r="7" spans="1:15">
      <c r="B7" s="18" t="s">
        <v>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B10" s="19"/>
      <c r="F10" s="54"/>
      <c r="G10" s="54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52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4">
      <c r="A17" s="6"/>
      <c r="L17" s="7"/>
    </row>
    <row r="18" spans="1:14" ht="4.5" customHeight="1">
      <c r="A18" s="11"/>
      <c r="L18" s="7"/>
    </row>
    <row r="19" spans="1:14">
      <c r="A19" s="26" t="s">
        <v>0</v>
      </c>
      <c r="B19" s="73">
        <v>32905</v>
      </c>
      <c r="C19" s="74"/>
      <c r="D19" s="75">
        <v>44548</v>
      </c>
      <c r="E19" s="76"/>
      <c r="F19" s="77"/>
      <c r="G19" s="75">
        <v>38954</v>
      </c>
      <c r="H19" s="77"/>
      <c r="I19" s="75">
        <v>27019</v>
      </c>
      <c r="J19" s="76"/>
      <c r="K19" s="78"/>
      <c r="L19" s="17">
        <v>143426</v>
      </c>
      <c r="M19" s="23"/>
    </row>
    <row r="20" spans="1:14">
      <c r="A20" s="26" t="s">
        <v>1</v>
      </c>
      <c r="B20" s="73">
        <v>33592</v>
      </c>
      <c r="C20" s="74"/>
      <c r="D20" s="75">
        <v>40923</v>
      </c>
      <c r="E20" s="76"/>
      <c r="F20" s="77"/>
      <c r="G20" s="75">
        <v>37639</v>
      </c>
      <c r="H20" s="77"/>
      <c r="I20" s="75">
        <v>27170</v>
      </c>
      <c r="J20" s="76"/>
      <c r="K20" s="78"/>
      <c r="L20" s="17">
        <v>139324</v>
      </c>
      <c r="M20" s="23"/>
    </row>
    <row r="21" spans="1:14">
      <c r="A21" s="26" t="s">
        <v>2</v>
      </c>
      <c r="B21" s="73">
        <v>31978</v>
      </c>
      <c r="C21" s="74"/>
      <c r="D21" s="75">
        <v>42913</v>
      </c>
      <c r="E21" s="76"/>
      <c r="F21" s="77"/>
      <c r="G21" s="75">
        <v>37477</v>
      </c>
      <c r="H21" s="77"/>
      <c r="I21" s="75">
        <v>27294</v>
      </c>
      <c r="J21" s="76"/>
      <c r="K21" s="78"/>
      <c r="L21" s="17">
        <v>139662</v>
      </c>
      <c r="M21" s="23"/>
    </row>
    <row r="22" spans="1:14">
      <c r="A22" s="26" t="s">
        <v>3</v>
      </c>
      <c r="B22" s="73">
        <v>33252</v>
      </c>
      <c r="C22" s="74"/>
      <c r="D22" s="75">
        <v>45320</v>
      </c>
      <c r="E22" s="76"/>
      <c r="F22" s="77"/>
      <c r="G22" s="75">
        <v>42244</v>
      </c>
      <c r="H22" s="77"/>
      <c r="I22" s="75">
        <v>29277</v>
      </c>
      <c r="J22" s="76"/>
      <c r="K22" s="78"/>
      <c r="L22" s="17">
        <v>150093</v>
      </c>
      <c r="M22" s="23"/>
    </row>
    <row r="23" spans="1:14">
      <c r="A23" s="26" t="s">
        <v>4</v>
      </c>
      <c r="B23" s="73">
        <v>33270</v>
      </c>
      <c r="C23" s="74"/>
      <c r="D23" s="75">
        <v>45532</v>
      </c>
      <c r="E23" s="76"/>
      <c r="F23" s="77"/>
      <c r="G23" s="75">
        <v>42375</v>
      </c>
      <c r="H23" s="77"/>
      <c r="I23" s="75">
        <v>29391</v>
      </c>
      <c r="J23" s="76"/>
      <c r="K23" s="78"/>
      <c r="L23" s="17">
        <v>150568</v>
      </c>
      <c r="M23" s="23"/>
    </row>
    <row r="24" spans="1:14">
      <c r="A24" s="27" t="s">
        <v>28</v>
      </c>
      <c r="B24" s="73">
        <v>30047</v>
      </c>
      <c r="C24" s="74"/>
      <c r="D24" s="75">
        <v>41527</v>
      </c>
      <c r="E24" s="76"/>
      <c r="F24" s="77"/>
      <c r="G24" s="75">
        <v>37380</v>
      </c>
      <c r="H24" s="77"/>
      <c r="I24" s="75">
        <v>26657</v>
      </c>
      <c r="J24" s="76"/>
      <c r="K24" s="78"/>
      <c r="L24" s="17">
        <v>135611</v>
      </c>
      <c r="M24" s="23"/>
      <c r="N24" s="55"/>
    </row>
    <row r="25" spans="1:14">
      <c r="A25" s="26" t="s">
        <v>5</v>
      </c>
      <c r="B25" s="73">
        <v>31983</v>
      </c>
      <c r="C25" s="74"/>
      <c r="D25" s="75">
        <v>41718</v>
      </c>
      <c r="E25" s="76"/>
      <c r="F25" s="77"/>
      <c r="G25" s="75">
        <v>41785</v>
      </c>
      <c r="H25" s="77"/>
      <c r="I25" s="75">
        <v>26421</v>
      </c>
      <c r="J25" s="76"/>
      <c r="K25" s="78"/>
      <c r="L25" s="17">
        <v>141907</v>
      </c>
      <c r="M25" s="23"/>
    </row>
    <row r="26" spans="1:14">
      <c r="A26" s="26" t="s">
        <v>6</v>
      </c>
      <c r="B26" s="73">
        <v>30986</v>
      </c>
      <c r="C26" s="74"/>
      <c r="D26" s="75">
        <v>39670</v>
      </c>
      <c r="E26" s="76"/>
      <c r="F26" s="77"/>
      <c r="G26" s="75">
        <v>38546</v>
      </c>
      <c r="H26" s="77"/>
      <c r="I26" s="75">
        <v>24532</v>
      </c>
      <c r="J26" s="76"/>
      <c r="K26" s="78"/>
      <c r="L26" s="17">
        <v>133734</v>
      </c>
      <c r="M26" s="23"/>
    </row>
    <row r="27" spans="1:14">
      <c r="A27" s="26" t="s">
        <v>9</v>
      </c>
      <c r="B27" s="73">
        <v>32980</v>
      </c>
      <c r="C27" s="74"/>
      <c r="D27" s="75">
        <v>44266</v>
      </c>
      <c r="E27" s="76"/>
      <c r="F27" s="77"/>
      <c r="G27" s="75">
        <v>42664</v>
      </c>
      <c r="H27" s="77"/>
      <c r="I27" s="75">
        <v>26411</v>
      </c>
      <c r="J27" s="76"/>
      <c r="K27" s="78"/>
      <c r="L27" s="17">
        <v>146321</v>
      </c>
      <c r="M27" s="23"/>
    </row>
    <row r="28" spans="1:14">
      <c r="A28" s="26" t="s">
        <v>7</v>
      </c>
      <c r="B28" s="73">
        <v>29270</v>
      </c>
      <c r="C28" s="74"/>
      <c r="D28" s="75">
        <v>42046</v>
      </c>
      <c r="E28" s="76"/>
      <c r="F28" s="77"/>
      <c r="G28" s="75">
        <v>41523</v>
      </c>
      <c r="H28" s="77"/>
      <c r="I28" s="75">
        <v>25805</v>
      </c>
      <c r="J28" s="76"/>
      <c r="K28" s="78"/>
      <c r="L28" s="17">
        <v>138644</v>
      </c>
    </row>
    <row r="29" spans="1:14" ht="12.75" customHeight="1">
      <c r="A29" s="26" t="s">
        <v>8</v>
      </c>
      <c r="B29" s="73">
        <v>29865</v>
      </c>
      <c r="C29" s="74"/>
      <c r="D29" s="75">
        <v>43992</v>
      </c>
      <c r="E29" s="76"/>
      <c r="F29" s="77"/>
      <c r="G29" s="75">
        <v>41534</v>
      </c>
      <c r="H29" s="77"/>
      <c r="I29" s="75">
        <v>26012</v>
      </c>
      <c r="J29" s="76"/>
      <c r="K29" s="78"/>
      <c r="L29" s="17">
        <v>141403</v>
      </c>
      <c r="N29" s="56"/>
    </row>
    <row r="30" spans="1:14">
      <c r="A30" s="27" t="s">
        <v>31</v>
      </c>
      <c r="B30" s="73">
        <v>26979</v>
      </c>
      <c r="C30" s="74"/>
      <c r="D30" s="75">
        <v>39074</v>
      </c>
      <c r="E30" s="76"/>
      <c r="F30" s="77"/>
      <c r="G30" s="75">
        <v>35952</v>
      </c>
      <c r="H30" s="77"/>
      <c r="I30" s="75">
        <v>25051</v>
      </c>
      <c r="J30" s="76"/>
      <c r="K30" s="78"/>
      <c r="L30" s="17">
        <v>127056</v>
      </c>
    </row>
    <row r="31" spans="1:14">
      <c r="A31" s="27" t="s">
        <v>32</v>
      </c>
      <c r="B31" s="73">
        <v>0</v>
      </c>
      <c r="C31" s="74"/>
      <c r="D31" s="75">
        <v>5441</v>
      </c>
      <c r="E31" s="76"/>
      <c r="F31" s="77"/>
      <c r="G31" s="75">
        <v>14053</v>
      </c>
      <c r="H31" s="77"/>
      <c r="I31" s="75">
        <v>2545</v>
      </c>
      <c r="J31" s="76"/>
      <c r="K31" s="78"/>
      <c r="L31" s="17">
        <v>22039</v>
      </c>
    </row>
    <row r="32" spans="1:14">
      <c r="A32" s="15" t="s">
        <v>10</v>
      </c>
      <c r="B32" s="79">
        <v>377107</v>
      </c>
      <c r="C32" s="80"/>
      <c r="D32" s="81">
        <v>516970</v>
      </c>
      <c r="E32" s="82"/>
      <c r="F32" s="80"/>
      <c r="G32" s="81">
        <v>492126</v>
      </c>
      <c r="H32" s="80"/>
      <c r="I32" s="81">
        <v>323585</v>
      </c>
      <c r="J32" s="82"/>
      <c r="K32" s="83"/>
      <c r="L32" s="22">
        <v>1709788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8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A11:L11"/>
    <mergeCell ref="A13:L13"/>
    <mergeCell ref="B15:C15"/>
    <mergeCell ref="D15:F15"/>
    <mergeCell ref="G15:H15"/>
    <mergeCell ref="I15:K15"/>
    <mergeCell ref="B19:C19"/>
    <mergeCell ref="D19:F19"/>
    <mergeCell ref="G19:H19"/>
    <mergeCell ref="I19:K19"/>
    <mergeCell ref="B20:C20"/>
    <mergeCell ref="D20:F20"/>
    <mergeCell ref="G20:H20"/>
    <mergeCell ref="I20:K20"/>
    <mergeCell ref="B21:C21"/>
    <mergeCell ref="D21:F21"/>
    <mergeCell ref="G21:H21"/>
    <mergeCell ref="I21:K21"/>
    <mergeCell ref="B22:C22"/>
    <mergeCell ref="D22:F22"/>
    <mergeCell ref="G22:H22"/>
    <mergeCell ref="I22:K22"/>
    <mergeCell ref="B23:C23"/>
    <mergeCell ref="D23:F23"/>
    <mergeCell ref="G23:H23"/>
    <mergeCell ref="I23:K23"/>
    <mergeCell ref="B24:C24"/>
    <mergeCell ref="D24:F24"/>
    <mergeCell ref="G24:H24"/>
    <mergeCell ref="I24:K24"/>
    <mergeCell ref="B25:C25"/>
    <mergeCell ref="D25:F25"/>
    <mergeCell ref="G25:H25"/>
    <mergeCell ref="I25:K25"/>
    <mergeCell ref="B26:C26"/>
    <mergeCell ref="D26:F26"/>
    <mergeCell ref="G26:H26"/>
    <mergeCell ref="I26:K26"/>
    <mergeCell ref="I29:K29"/>
    <mergeCell ref="D30:F30"/>
    <mergeCell ref="G30:H30"/>
    <mergeCell ref="I30:K30"/>
    <mergeCell ref="B27:C27"/>
    <mergeCell ref="D27:F27"/>
    <mergeCell ref="G27:H27"/>
    <mergeCell ref="I27:K27"/>
    <mergeCell ref="B28:C28"/>
    <mergeCell ref="D28:F28"/>
    <mergeCell ref="G28:H28"/>
    <mergeCell ref="I28:K28"/>
    <mergeCell ref="B30:C30"/>
    <mergeCell ref="B29:C29"/>
    <mergeCell ref="D29:F29"/>
    <mergeCell ref="G29:H29"/>
    <mergeCell ref="D31:F31"/>
    <mergeCell ref="G31:H31"/>
    <mergeCell ref="I31:K31"/>
    <mergeCell ref="B32:C32"/>
    <mergeCell ref="D32:F32"/>
    <mergeCell ref="G32:H32"/>
    <mergeCell ref="I32:K32"/>
    <mergeCell ref="B31:C31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zoomScale="120" zoomScaleNormal="120" zoomScalePageLayoutView="80" workbookViewId="0">
      <selection activeCell="A11" sqref="A11:L11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8" width="7.42578125" style="1" customWidth="1"/>
    <col min="9" max="10" width="5.5703125" style="1" customWidth="1"/>
    <col min="11" max="11" width="6.4257812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3">
        <v>44055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57"/>
      <c r="G5" s="57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57"/>
      <c r="G6" s="57"/>
      <c r="H6" s="14"/>
      <c r="I6" s="14"/>
      <c r="J6" s="14"/>
      <c r="K6" s="14"/>
      <c r="L6" s="14"/>
      <c r="M6" s="14"/>
      <c r="N6" s="14"/>
      <c r="O6" s="14"/>
    </row>
    <row r="7" spans="1:15">
      <c r="B7" s="18" t="s">
        <v>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B10" s="19"/>
      <c r="F10" s="57"/>
      <c r="G10" s="57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53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4">
      <c r="A17" s="6"/>
      <c r="L17" s="7"/>
    </row>
    <row r="18" spans="1:14" ht="4.5" customHeight="1">
      <c r="A18" s="11"/>
      <c r="L18" s="7"/>
    </row>
    <row r="19" spans="1:14">
      <c r="A19" s="26" t="s">
        <v>0</v>
      </c>
      <c r="B19" s="73">
        <v>29608</v>
      </c>
      <c r="C19" s="74"/>
      <c r="D19" s="75">
        <v>39660</v>
      </c>
      <c r="E19" s="76"/>
      <c r="F19" s="77"/>
      <c r="G19" s="75">
        <v>38989</v>
      </c>
      <c r="H19" s="77"/>
      <c r="I19" s="75">
        <v>27997</v>
      </c>
      <c r="J19" s="76"/>
      <c r="K19" s="78"/>
      <c r="L19" s="17">
        <v>136254</v>
      </c>
      <c r="M19" s="23"/>
    </row>
    <row r="20" spans="1:14">
      <c r="A20" s="26" t="s">
        <v>1</v>
      </c>
      <c r="B20" s="73">
        <v>28217</v>
      </c>
      <c r="C20" s="74"/>
      <c r="D20" s="75">
        <v>42522</v>
      </c>
      <c r="E20" s="76"/>
      <c r="F20" s="77"/>
      <c r="G20" s="75">
        <v>40186</v>
      </c>
      <c r="H20" s="77"/>
      <c r="I20" s="75">
        <v>28899</v>
      </c>
      <c r="J20" s="76"/>
      <c r="K20" s="78"/>
      <c r="L20" s="17">
        <v>139824</v>
      </c>
      <c r="M20" s="23"/>
    </row>
    <row r="21" spans="1:14">
      <c r="A21" s="26" t="s">
        <v>2</v>
      </c>
      <c r="B21" s="73">
        <v>30736</v>
      </c>
      <c r="C21" s="74"/>
      <c r="D21" s="75">
        <v>42439</v>
      </c>
      <c r="E21" s="76"/>
      <c r="F21" s="77"/>
      <c r="G21" s="75">
        <v>40498</v>
      </c>
      <c r="H21" s="77"/>
      <c r="I21" s="75">
        <v>28296</v>
      </c>
      <c r="J21" s="76"/>
      <c r="K21" s="78"/>
      <c r="L21" s="17">
        <v>141969</v>
      </c>
      <c r="M21" s="23"/>
    </row>
    <row r="22" spans="1:14">
      <c r="A22" s="26" t="s">
        <v>3</v>
      </c>
      <c r="B22" s="73">
        <v>32674</v>
      </c>
      <c r="C22" s="74"/>
      <c r="D22" s="75">
        <v>48587</v>
      </c>
      <c r="E22" s="76"/>
      <c r="F22" s="77"/>
      <c r="G22" s="75">
        <v>45038</v>
      </c>
      <c r="H22" s="77"/>
      <c r="I22" s="75">
        <v>28737</v>
      </c>
      <c r="J22" s="76"/>
      <c r="K22" s="78"/>
      <c r="L22" s="17">
        <v>155036</v>
      </c>
      <c r="M22" s="23"/>
    </row>
    <row r="23" spans="1:14">
      <c r="A23" s="26" t="s">
        <v>4</v>
      </c>
      <c r="B23" s="73">
        <v>33049</v>
      </c>
      <c r="C23" s="74"/>
      <c r="D23" s="75">
        <v>51591</v>
      </c>
      <c r="E23" s="76"/>
      <c r="F23" s="77"/>
      <c r="G23" s="75">
        <v>42654</v>
      </c>
      <c r="H23" s="77"/>
      <c r="I23" s="75">
        <v>28166</v>
      </c>
      <c r="J23" s="76"/>
      <c r="K23" s="78"/>
      <c r="L23" s="17">
        <v>155460</v>
      </c>
      <c r="M23" s="23"/>
    </row>
    <row r="24" spans="1:14">
      <c r="A24" s="27" t="s">
        <v>28</v>
      </c>
      <c r="B24" s="73">
        <v>28720</v>
      </c>
      <c r="C24" s="74"/>
      <c r="D24" s="75">
        <v>45498</v>
      </c>
      <c r="E24" s="76"/>
      <c r="F24" s="77"/>
      <c r="G24" s="75">
        <v>41675</v>
      </c>
      <c r="H24" s="77"/>
      <c r="I24" s="75">
        <v>24616</v>
      </c>
      <c r="J24" s="76"/>
      <c r="K24" s="78"/>
      <c r="L24" s="17">
        <v>140509</v>
      </c>
      <c r="M24" s="23"/>
      <c r="N24" s="55"/>
    </row>
    <row r="25" spans="1:14">
      <c r="A25" s="26" t="s">
        <v>5</v>
      </c>
      <c r="B25" s="73">
        <v>32833</v>
      </c>
      <c r="C25" s="74"/>
      <c r="D25" s="75">
        <v>46023</v>
      </c>
      <c r="E25" s="76"/>
      <c r="F25" s="77"/>
      <c r="G25" s="75">
        <v>41914</v>
      </c>
      <c r="H25" s="77"/>
      <c r="I25" s="75">
        <v>24016</v>
      </c>
      <c r="J25" s="76"/>
      <c r="K25" s="78"/>
      <c r="L25" s="17">
        <v>144786</v>
      </c>
      <c r="M25" s="23"/>
    </row>
    <row r="26" spans="1:14">
      <c r="A26" s="26" t="s">
        <v>6</v>
      </c>
      <c r="B26" s="73">
        <v>30693</v>
      </c>
      <c r="C26" s="74"/>
      <c r="D26" s="75">
        <v>45554</v>
      </c>
      <c r="E26" s="76"/>
      <c r="F26" s="77"/>
      <c r="G26" s="75">
        <v>40426</v>
      </c>
      <c r="H26" s="77"/>
      <c r="I26" s="75">
        <v>23629</v>
      </c>
      <c r="J26" s="76"/>
      <c r="K26" s="78"/>
      <c r="L26" s="17">
        <v>140302</v>
      </c>
      <c r="M26" s="23"/>
    </row>
    <row r="27" spans="1:14">
      <c r="A27" s="26" t="s">
        <v>9</v>
      </c>
      <c r="B27" s="73">
        <v>37270</v>
      </c>
      <c r="C27" s="74"/>
      <c r="D27" s="75">
        <v>51374</v>
      </c>
      <c r="E27" s="76"/>
      <c r="F27" s="77"/>
      <c r="G27" s="75">
        <v>48462</v>
      </c>
      <c r="H27" s="77"/>
      <c r="I27" s="75">
        <v>26252</v>
      </c>
      <c r="J27" s="76"/>
      <c r="K27" s="78"/>
      <c r="L27" s="17">
        <v>163358</v>
      </c>
      <c r="M27" s="23"/>
    </row>
    <row r="28" spans="1:14">
      <c r="A28" s="26" t="s">
        <v>7</v>
      </c>
      <c r="B28" s="73">
        <v>33433</v>
      </c>
      <c r="C28" s="74"/>
      <c r="D28" s="75">
        <v>48368</v>
      </c>
      <c r="E28" s="76"/>
      <c r="F28" s="77"/>
      <c r="G28" s="75">
        <v>44962</v>
      </c>
      <c r="H28" s="77"/>
      <c r="I28" s="75">
        <v>23802</v>
      </c>
      <c r="J28" s="76"/>
      <c r="K28" s="78"/>
      <c r="L28" s="17">
        <v>150565</v>
      </c>
    </row>
    <row r="29" spans="1:14" ht="12.75" customHeight="1">
      <c r="A29" s="26" t="s">
        <v>8</v>
      </c>
      <c r="B29" s="73">
        <v>32209</v>
      </c>
      <c r="C29" s="74"/>
      <c r="D29" s="75">
        <v>46360</v>
      </c>
      <c r="E29" s="76"/>
      <c r="F29" s="77"/>
      <c r="G29" s="75">
        <v>41529</v>
      </c>
      <c r="H29" s="77"/>
      <c r="I29" s="75">
        <v>23749</v>
      </c>
      <c r="J29" s="76"/>
      <c r="K29" s="78"/>
      <c r="L29" s="17">
        <v>143847</v>
      </c>
      <c r="N29" s="56"/>
    </row>
    <row r="30" spans="1:14">
      <c r="A30" s="27" t="s">
        <v>31</v>
      </c>
      <c r="B30" s="73">
        <v>30289</v>
      </c>
      <c r="C30" s="74"/>
      <c r="D30" s="75">
        <v>41986</v>
      </c>
      <c r="E30" s="76"/>
      <c r="F30" s="77"/>
      <c r="G30" s="75">
        <v>38234</v>
      </c>
      <c r="H30" s="77"/>
      <c r="I30" s="75">
        <v>24138</v>
      </c>
      <c r="J30" s="76"/>
      <c r="K30" s="78"/>
      <c r="L30" s="17">
        <v>134647</v>
      </c>
    </row>
    <row r="31" spans="1:14">
      <c r="A31" s="27" t="s">
        <v>32</v>
      </c>
      <c r="B31" s="73">
        <v>5699</v>
      </c>
      <c r="C31" s="87"/>
      <c r="D31" s="87"/>
      <c r="E31" s="87"/>
      <c r="F31" s="74"/>
      <c r="G31" s="75">
        <v>15879</v>
      </c>
      <c r="H31" s="77"/>
      <c r="I31" s="75">
        <v>2493</v>
      </c>
      <c r="J31" s="76"/>
      <c r="K31" s="78"/>
      <c r="L31" s="17">
        <v>24071</v>
      </c>
    </row>
    <row r="32" spans="1:14">
      <c r="A32" s="15" t="s">
        <v>10</v>
      </c>
      <c r="B32" s="79">
        <v>935392</v>
      </c>
      <c r="C32" s="82"/>
      <c r="D32" s="82"/>
      <c r="E32" s="82"/>
      <c r="F32" s="80"/>
      <c r="G32" s="81">
        <v>520446</v>
      </c>
      <c r="H32" s="80"/>
      <c r="I32" s="81">
        <v>314790</v>
      </c>
      <c r="J32" s="82"/>
      <c r="K32" s="83"/>
      <c r="L32" s="22">
        <v>1770628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8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0">
    <mergeCell ref="A11:L11"/>
    <mergeCell ref="A13:L13"/>
    <mergeCell ref="B15:C15"/>
    <mergeCell ref="D15:F15"/>
    <mergeCell ref="G15:H15"/>
    <mergeCell ref="I15:K15"/>
    <mergeCell ref="B19:C19"/>
    <mergeCell ref="D19:F19"/>
    <mergeCell ref="G19:H19"/>
    <mergeCell ref="I19:K19"/>
    <mergeCell ref="B20:C20"/>
    <mergeCell ref="D20:F20"/>
    <mergeCell ref="G20:H20"/>
    <mergeCell ref="I20:K20"/>
    <mergeCell ref="B21:C21"/>
    <mergeCell ref="D21:F21"/>
    <mergeCell ref="G21:H21"/>
    <mergeCell ref="I21:K21"/>
    <mergeCell ref="B22:C22"/>
    <mergeCell ref="D22:F22"/>
    <mergeCell ref="G22:H22"/>
    <mergeCell ref="I22:K22"/>
    <mergeCell ref="B23:C23"/>
    <mergeCell ref="D23:F23"/>
    <mergeCell ref="G23:H23"/>
    <mergeCell ref="I23:K23"/>
    <mergeCell ref="B24:C24"/>
    <mergeCell ref="D24:F24"/>
    <mergeCell ref="G24:H24"/>
    <mergeCell ref="I24:K24"/>
    <mergeCell ref="B25:C25"/>
    <mergeCell ref="D25:F25"/>
    <mergeCell ref="G25:H25"/>
    <mergeCell ref="I25:K25"/>
    <mergeCell ref="B26:C26"/>
    <mergeCell ref="D26:F26"/>
    <mergeCell ref="G26:H26"/>
    <mergeCell ref="I26:K26"/>
    <mergeCell ref="B27:C27"/>
    <mergeCell ref="D27:F27"/>
    <mergeCell ref="G27:H27"/>
    <mergeCell ref="I27:K27"/>
    <mergeCell ref="B28:C28"/>
    <mergeCell ref="D28:F28"/>
    <mergeCell ref="G28:H28"/>
    <mergeCell ref="I28:K28"/>
    <mergeCell ref="B29:C29"/>
    <mergeCell ref="D29:F29"/>
    <mergeCell ref="G29:H29"/>
    <mergeCell ref="I29:K29"/>
    <mergeCell ref="B30:C30"/>
    <mergeCell ref="D30:F30"/>
    <mergeCell ref="G30:H30"/>
    <mergeCell ref="I30:K30"/>
    <mergeCell ref="G31:H31"/>
    <mergeCell ref="I31:K31"/>
    <mergeCell ref="G32:H32"/>
    <mergeCell ref="I32:K32"/>
    <mergeCell ref="B31:F31"/>
    <mergeCell ref="B32:F32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zoomScale="120" zoomScaleNormal="120" zoomScalePageLayoutView="80" workbookViewId="0">
      <selection activeCell="L6" sqref="L6"/>
    </sheetView>
  </sheetViews>
  <sheetFormatPr baseColWidth="10" defaultRowHeight="12.75"/>
  <cols>
    <col min="1" max="1" width="12" style="1" customWidth="1"/>
    <col min="2" max="3" width="8.28515625" style="1" customWidth="1"/>
    <col min="4" max="4" width="6.5703125" style="1" customWidth="1"/>
    <col min="5" max="5" width="6.7109375" style="1" customWidth="1"/>
    <col min="6" max="6" width="4.85546875" style="1" customWidth="1"/>
    <col min="7" max="8" width="7.42578125" style="1" customWidth="1"/>
    <col min="9" max="10" width="5.5703125" style="1" customWidth="1"/>
    <col min="11" max="11" width="6.42578125" style="1" customWidth="1"/>
    <col min="12" max="12" width="13.85546875" style="1" customWidth="1"/>
    <col min="13" max="14" width="8.85546875" style="1" customWidth="1"/>
    <col min="15" max="15" width="11.28515625" style="1" customWidth="1"/>
    <col min="16" max="16384" width="11.42578125" style="1"/>
  </cols>
  <sheetData>
    <row r="1" spans="1:15">
      <c r="K1" s="2" t="s">
        <v>12</v>
      </c>
      <c r="L1" s="3">
        <v>44424</v>
      </c>
    </row>
    <row r="2" spans="1:15">
      <c r="K2" s="16"/>
      <c r="L2" s="3"/>
    </row>
    <row r="4" spans="1:15">
      <c r="H4" s="14"/>
      <c r="I4" s="14"/>
      <c r="J4" s="14"/>
      <c r="K4" s="14"/>
      <c r="L4" s="14"/>
      <c r="M4" s="14"/>
      <c r="N4" s="14"/>
      <c r="O4" s="14"/>
    </row>
    <row r="5" spans="1:15" ht="18.75">
      <c r="F5" s="58"/>
      <c r="G5" s="58"/>
      <c r="H5" s="14"/>
      <c r="I5" s="14"/>
      <c r="J5" s="14"/>
      <c r="K5" s="14"/>
      <c r="L5" s="14"/>
      <c r="M5" s="14"/>
      <c r="N5" s="14"/>
      <c r="O5" s="14"/>
    </row>
    <row r="6" spans="1:15" ht="14.25" customHeight="1">
      <c r="F6" s="58"/>
      <c r="G6" s="58"/>
      <c r="H6" s="14"/>
      <c r="I6" s="14"/>
      <c r="J6" s="14"/>
      <c r="K6" s="14"/>
      <c r="L6" s="14"/>
      <c r="M6" s="14"/>
      <c r="N6" s="14"/>
      <c r="O6" s="14"/>
    </row>
    <row r="7" spans="1:15">
      <c r="B7" s="18" t="s">
        <v>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5"/>
      <c r="O7" s="25"/>
    </row>
    <row r="8" spans="1:15">
      <c r="B8" s="18" t="s">
        <v>35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4"/>
      <c r="O8" s="14"/>
    </row>
    <row r="9" spans="1:15">
      <c r="B9" s="18" t="s">
        <v>37</v>
      </c>
      <c r="C9" s="20"/>
      <c r="D9" s="19"/>
      <c r="E9" s="19"/>
      <c r="F9" s="21"/>
      <c r="G9" s="21"/>
      <c r="H9" s="21"/>
      <c r="I9" s="18"/>
      <c r="J9" s="18"/>
      <c r="K9" s="18"/>
      <c r="L9" s="18"/>
      <c r="M9" s="18"/>
      <c r="N9" s="14"/>
      <c r="O9" s="14"/>
    </row>
    <row r="10" spans="1:15" ht="14.25" customHeight="1">
      <c r="B10" s="19"/>
      <c r="F10" s="58"/>
      <c r="G10" s="58"/>
      <c r="H10" s="14"/>
      <c r="I10" s="14"/>
      <c r="J10" s="14"/>
      <c r="K10" s="14"/>
      <c r="L10" s="14"/>
      <c r="M10" s="14"/>
      <c r="N10" s="14"/>
      <c r="O10" s="14"/>
    </row>
    <row r="11" spans="1:15" ht="15" customHeight="1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4"/>
      <c r="N11" s="14"/>
      <c r="O11" s="14"/>
    </row>
    <row r="12" spans="1:15" ht="7.5" customHeight="1"/>
    <row r="13" spans="1:15" ht="15.75">
      <c r="A13" s="67" t="s">
        <v>54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 ht="4.5" customHeight="1" thickBo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6.25" thickBot="1">
      <c r="A15" s="9" t="s">
        <v>36</v>
      </c>
      <c r="B15" s="68" t="s">
        <v>13</v>
      </c>
      <c r="C15" s="69"/>
      <c r="D15" s="70" t="s">
        <v>14</v>
      </c>
      <c r="E15" s="71"/>
      <c r="F15" s="69"/>
      <c r="G15" s="70" t="s">
        <v>15</v>
      </c>
      <c r="H15" s="69"/>
      <c r="I15" s="70" t="s">
        <v>16</v>
      </c>
      <c r="J15" s="71"/>
      <c r="K15" s="72"/>
      <c r="L15" s="10" t="s">
        <v>11</v>
      </c>
    </row>
    <row r="16" spans="1:15" ht="4.5" customHeight="1">
      <c r="A16" s="11"/>
      <c r="L16" s="7"/>
    </row>
    <row r="17" spans="1:14">
      <c r="A17" s="6"/>
      <c r="L17" s="7"/>
    </row>
    <row r="18" spans="1:14" ht="4.5" customHeight="1">
      <c r="A18" s="11"/>
      <c r="L18" s="7"/>
    </row>
    <row r="19" spans="1:14">
      <c r="A19" s="26" t="s">
        <v>0</v>
      </c>
      <c r="B19" s="73">
        <v>32587</v>
      </c>
      <c r="C19" s="74"/>
      <c r="D19" s="75">
        <v>45586</v>
      </c>
      <c r="E19" s="76"/>
      <c r="F19" s="77"/>
      <c r="G19" s="75">
        <v>43678</v>
      </c>
      <c r="H19" s="77"/>
      <c r="I19" s="75">
        <v>24320</v>
      </c>
      <c r="J19" s="76"/>
      <c r="K19" s="78"/>
      <c r="L19" s="17">
        <v>146171</v>
      </c>
      <c r="M19" s="23"/>
    </row>
    <row r="20" spans="1:14">
      <c r="A20" s="26" t="s">
        <v>1</v>
      </c>
      <c r="B20" s="73">
        <v>31761</v>
      </c>
      <c r="C20" s="74"/>
      <c r="D20" s="75">
        <v>44042</v>
      </c>
      <c r="E20" s="76"/>
      <c r="F20" s="77"/>
      <c r="G20" s="75">
        <v>39002</v>
      </c>
      <c r="H20" s="77"/>
      <c r="I20" s="75">
        <v>23908</v>
      </c>
      <c r="J20" s="76"/>
      <c r="K20" s="78"/>
      <c r="L20" s="17">
        <v>138713</v>
      </c>
      <c r="M20" s="23"/>
    </row>
    <row r="21" spans="1:14">
      <c r="A21" s="26" t="s">
        <v>2</v>
      </c>
      <c r="B21" s="73">
        <v>31732</v>
      </c>
      <c r="C21" s="74"/>
      <c r="D21" s="75">
        <v>42722</v>
      </c>
      <c r="E21" s="76"/>
      <c r="F21" s="77"/>
      <c r="G21" s="75">
        <v>39795</v>
      </c>
      <c r="H21" s="77"/>
      <c r="I21" s="75">
        <v>24855</v>
      </c>
      <c r="J21" s="76"/>
      <c r="K21" s="78"/>
      <c r="L21" s="17">
        <v>139104</v>
      </c>
      <c r="M21" s="23"/>
    </row>
    <row r="22" spans="1:14">
      <c r="A22" s="26" t="s">
        <v>3</v>
      </c>
      <c r="B22" s="73">
        <v>40639</v>
      </c>
      <c r="C22" s="74"/>
      <c r="D22" s="75">
        <v>41643</v>
      </c>
      <c r="E22" s="76"/>
      <c r="F22" s="77"/>
      <c r="G22" s="75">
        <v>42897</v>
      </c>
      <c r="H22" s="77"/>
      <c r="I22" s="75">
        <v>25710</v>
      </c>
      <c r="J22" s="76"/>
      <c r="K22" s="78"/>
      <c r="L22" s="17">
        <v>150889</v>
      </c>
      <c r="M22" s="23"/>
    </row>
    <row r="23" spans="1:14">
      <c r="A23" s="26" t="s">
        <v>4</v>
      </c>
      <c r="B23" s="73">
        <v>33009</v>
      </c>
      <c r="C23" s="74"/>
      <c r="D23" s="75">
        <v>40232</v>
      </c>
      <c r="E23" s="76"/>
      <c r="F23" s="77"/>
      <c r="G23" s="75">
        <v>42823</v>
      </c>
      <c r="H23" s="77"/>
      <c r="I23" s="75">
        <v>24042</v>
      </c>
      <c r="J23" s="76"/>
      <c r="K23" s="78"/>
      <c r="L23" s="17">
        <v>140106</v>
      </c>
      <c r="M23" s="23"/>
    </row>
    <row r="24" spans="1:14">
      <c r="A24" s="27" t="s">
        <v>28</v>
      </c>
      <c r="B24" s="73">
        <v>31023</v>
      </c>
      <c r="C24" s="74"/>
      <c r="D24" s="75">
        <v>44052</v>
      </c>
      <c r="E24" s="76"/>
      <c r="F24" s="77"/>
      <c r="G24" s="75">
        <v>41811</v>
      </c>
      <c r="H24" s="77"/>
      <c r="I24" s="75">
        <v>25103</v>
      </c>
      <c r="J24" s="76"/>
      <c r="K24" s="78"/>
      <c r="L24" s="17">
        <v>141989</v>
      </c>
      <c r="M24" s="23"/>
      <c r="N24" s="55"/>
    </row>
    <row r="25" spans="1:14">
      <c r="A25" s="26" t="s">
        <v>5</v>
      </c>
      <c r="B25" s="73">
        <v>31809</v>
      </c>
      <c r="C25" s="74"/>
      <c r="D25" s="75">
        <v>40702</v>
      </c>
      <c r="E25" s="76"/>
      <c r="F25" s="77"/>
      <c r="G25" s="75">
        <v>34581</v>
      </c>
      <c r="H25" s="77"/>
      <c r="I25" s="75">
        <v>23224</v>
      </c>
      <c r="J25" s="76"/>
      <c r="K25" s="78"/>
      <c r="L25" s="17">
        <v>130316</v>
      </c>
      <c r="M25" s="23"/>
    </row>
    <row r="26" spans="1:14">
      <c r="A26" s="26" t="s">
        <v>6</v>
      </c>
      <c r="B26" s="73">
        <v>29255</v>
      </c>
      <c r="C26" s="74"/>
      <c r="D26" s="75">
        <v>39260</v>
      </c>
      <c r="E26" s="76"/>
      <c r="F26" s="77"/>
      <c r="G26" s="75">
        <v>37973</v>
      </c>
      <c r="H26" s="77"/>
      <c r="I26" s="75">
        <v>22461</v>
      </c>
      <c r="J26" s="76"/>
      <c r="K26" s="78"/>
      <c r="L26" s="17">
        <v>128949</v>
      </c>
      <c r="M26" s="23"/>
    </row>
    <row r="27" spans="1:14">
      <c r="A27" s="26" t="s">
        <v>9</v>
      </c>
      <c r="B27" s="73">
        <v>35615</v>
      </c>
      <c r="C27" s="74"/>
      <c r="D27" s="75">
        <v>40876</v>
      </c>
      <c r="E27" s="76"/>
      <c r="F27" s="77"/>
      <c r="G27" s="75">
        <v>39585</v>
      </c>
      <c r="H27" s="77"/>
      <c r="I27" s="75">
        <v>25783</v>
      </c>
      <c r="J27" s="76"/>
      <c r="K27" s="78"/>
      <c r="L27" s="17">
        <v>141859</v>
      </c>
      <c r="M27" s="23"/>
    </row>
    <row r="28" spans="1:14">
      <c r="A28" s="26" t="s">
        <v>7</v>
      </c>
      <c r="B28" s="73">
        <v>30397</v>
      </c>
      <c r="C28" s="74"/>
      <c r="D28" s="75">
        <v>41638</v>
      </c>
      <c r="E28" s="76"/>
      <c r="F28" s="77"/>
      <c r="G28" s="75">
        <v>38739</v>
      </c>
      <c r="H28" s="77"/>
      <c r="I28" s="75">
        <v>23029</v>
      </c>
      <c r="J28" s="76"/>
      <c r="K28" s="78"/>
      <c r="L28" s="17">
        <v>133803</v>
      </c>
    </row>
    <row r="29" spans="1:14" ht="12.75" customHeight="1">
      <c r="A29" s="26" t="s">
        <v>8</v>
      </c>
      <c r="B29" s="73">
        <v>28438</v>
      </c>
      <c r="C29" s="74"/>
      <c r="D29" s="75">
        <v>41235</v>
      </c>
      <c r="E29" s="76"/>
      <c r="F29" s="77"/>
      <c r="G29" s="75">
        <v>36819</v>
      </c>
      <c r="H29" s="77"/>
      <c r="I29" s="75">
        <v>23583</v>
      </c>
      <c r="J29" s="76"/>
      <c r="K29" s="78"/>
      <c r="L29" s="17">
        <v>130075</v>
      </c>
      <c r="N29" s="56"/>
    </row>
    <row r="30" spans="1:14">
      <c r="A30" s="27" t="s">
        <v>31</v>
      </c>
      <c r="B30" s="73">
        <v>28126</v>
      </c>
      <c r="C30" s="74"/>
      <c r="D30" s="75">
        <v>39621</v>
      </c>
      <c r="E30" s="76"/>
      <c r="F30" s="77"/>
      <c r="G30" s="75">
        <v>35194</v>
      </c>
      <c r="H30" s="77"/>
      <c r="I30" s="75">
        <v>25262</v>
      </c>
      <c r="J30" s="76"/>
      <c r="K30" s="78"/>
      <c r="L30" s="17">
        <v>128203</v>
      </c>
    </row>
    <row r="31" spans="1:14">
      <c r="A31" s="27" t="s">
        <v>32</v>
      </c>
      <c r="B31" s="73" t="s">
        <v>41</v>
      </c>
      <c r="C31" s="74"/>
      <c r="D31" s="75">
        <v>5606</v>
      </c>
      <c r="E31" s="76"/>
      <c r="F31" s="77"/>
      <c r="G31" s="75">
        <v>16774</v>
      </c>
      <c r="H31" s="77"/>
      <c r="I31" s="75">
        <v>2168</v>
      </c>
      <c r="J31" s="76"/>
      <c r="K31" s="78"/>
      <c r="L31" s="17">
        <v>24548</v>
      </c>
    </row>
    <row r="32" spans="1:14">
      <c r="A32" s="15" t="s">
        <v>10</v>
      </c>
      <c r="B32" s="79">
        <v>384391</v>
      </c>
      <c r="C32" s="80"/>
      <c r="D32" s="81">
        <v>507215</v>
      </c>
      <c r="E32" s="82"/>
      <c r="F32" s="80"/>
      <c r="G32" s="81">
        <v>489671</v>
      </c>
      <c r="H32" s="80"/>
      <c r="I32" s="81">
        <v>293448</v>
      </c>
      <c r="J32" s="82"/>
      <c r="K32" s="83"/>
      <c r="L32" s="22">
        <v>1674725</v>
      </c>
    </row>
    <row r="33" spans="1:12" ht="4.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8"/>
    </row>
    <row r="34" spans="1:12">
      <c r="A34" s="1" t="s">
        <v>33</v>
      </c>
    </row>
    <row r="35" spans="1:12">
      <c r="A35" s="1" t="s">
        <v>20</v>
      </c>
      <c r="B35" s="1" t="s">
        <v>21</v>
      </c>
    </row>
    <row r="36" spans="1:12">
      <c r="A36" s="1" t="s">
        <v>22</v>
      </c>
      <c r="B36" s="1" t="s">
        <v>23</v>
      </c>
    </row>
    <row r="37" spans="1:12">
      <c r="A37" s="1" t="s">
        <v>24</v>
      </c>
      <c r="B37" s="1" t="s">
        <v>25</v>
      </c>
    </row>
    <row r="38" spans="1:12">
      <c r="A38" s="1" t="s">
        <v>26</v>
      </c>
      <c r="B38" s="1" t="s">
        <v>27</v>
      </c>
    </row>
    <row r="39" spans="1:12">
      <c r="A39" s="1" t="s">
        <v>17</v>
      </c>
    </row>
    <row r="40" spans="1:12">
      <c r="A40" s="1" t="s">
        <v>18</v>
      </c>
    </row>
    <row r="41" spans="1:12">
      <c r="A41" s="1" t="s">
        <v>19</v>
      </c>
    </row>
    <row r="42" spans="1:12">
      <c r="A42" s="1" t="s">
        <v>29</v>
      </c>
    </row>
  </sheetData>
  <mergeCells count="62">
    <mergeCell ref="A11:L11"/>
    <mergeCell ref="A13:L13"/>
    <mergeCell ref="B15:C15"/>
    <mergeCell ref="D15:F15"/>
    <mergeCell ref="G15:H15"/>
    <mergeCell ref="I15:K15"/>
    <mergeCell ref="B19:C19"/>
    <mergeCell ref="D19:F19"/>
    <mergeCell ref="G19:H19"/>
    <mergeCell ref="I19:K19"/>
    <mergeCell ref="B20:C20"/>
    <mergeCell ref="D20:F20"/>
    <mergeCell ref="G20:H20"/>
    <mergeCell ref="I20:K20"/>
    <mergeCell ref="B21:C21"/>
    <mergeCell ref="D21:F21"/>
    <mergeCell ref="G21:H21"/>
    <mergeCell ref="I21:K21"/>
    <mergeCell ref="B22:C22"/>
    <mergeCell ref="D22:F22"/>
    <mergeCell ref="G22:H22"/>
    <mergeCell ref="I22:K22"/>
    <mergeCell ref="B23:C23"/>
    <mergeCell ref="D23:F23"/>
    <mergeCell ref="G23:H23"/>
    <mergeCell ref="I23:K23"/>
    <mergeCell ref="B24:C24"/>
    <mergeCell ref="D24:F24"/>
    <mergeCell ref="G24:H24"/>
    <mergeCell ref="I24:K24"/>
    <mergeCell ref="B25:C25"/>
    <mergeCell ref="D25:F25"/>
    <mergeCell ref="G25:H25"/>
    <mergeCell ref="I25:K25"/>
    <mergeCell ref="B26:C26"/>
    <mergeCell ref="D26:F26"/>
    <mergeCell ref="G26:H26"/>
    <mergeCell ref="I26:K26"/>
    <mergeCell ref="B27:C27"/>
    <mergeCell ref="D27:F27"/>
    <mergeCell ref="G27:H27"/>
    <mergeCell ref="I27:K27"/>
    <mergeCell ref="B28:C28"/>
    <mergeCell ref="D28:F28"/>
    <mergeCell ref="G28:H28"/>
    <mergeCell ref="I28:K28"/>
    <mergeCell ref="B29:C29"/>
    <mergeCell ref="D29:F29"/>
    <mergeCell ref="G29:H29"/>
    <mergeCell ref="I29:K29"/>
    <mergeCell ref="B30:C30"/>
    <mergeCell ref="D30:F30"/>
    <mergeCell ref="G30:H30"/>
    <mergeCell ref="I30:K30"/>
    <mergeCell ref="G31:H31"/>
    <mergeCell ref="I31:K31"/>
    <mergeCell ref="G32:H32"/>
    <mergeCell ref="I32:K32"/>
    <mergeCell ref="B32:C32"/>
    <mergeCell ref="D32:F32"/>
    <mergeCell ref="B31:C31"/>
    <mergeCell ref="D31:F31"/>
  </mergeCells>
  <printOptions horizontalCentered="1"/>
  <pageMargins left="0" right="0.19685039370078741" top="0.19685039370078741" bottom="0.43307086614173229" header="0.19685039370078741" footer="0.23622047244094491"/>
  <pageSetup paperSize="9" scale="90" orientation="portrait" horizontalDpi="300" verticalDpi="300" r:id="rId1"/>
  <headerFooter>
    <oddFooter>&amp;L&amp;F&amp;R© 2010 BLE, Ernährungsvorsorge u. Energiesicherung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2012_13</vt:lpstr>
      <vt:lpstr>2013_14</vt:lpstr>
      <vt:lpstr>2014_15</vt:lpstr>
      <vt:lpstr>2015_16</vt:lpstr>
      <vt:lpstr>2016_17</vt:lpstr>
      <vt:lpstr>2017_18</vt:lpstr>
      <vt:lpstr>2018_19</vt:lpstr>
      <vt:lpstr>2019_20</vt:lpstr>
      <vt:lpstr>2020_21</vt:lpstr>
      <vt:lpstr>2021_22</vt:lpstr>
      <vt:lpstr>2022_23</vt:lpstr>
      <vt:lpstr>2023_24</vt:lpstr>
      <vt:lpstr>2024_25</vt:lpstr>
      <vt:lpstr>'2012_13'!Druckbereich</vt:lpstr>
      <vt:lpstr>'2013_14'!Druckbereich</vt:lpstr>
      <vt:lpstr>'2014_15'!Druckbereich</vt:lpstr>
      <vt:lpstr>'2015_16'!Druckbereich</vt:lpstr>
      <vt:lpstr>'2016_17'!Druckbereich</vt:lpstr>
      <vt:lpstr>'2017_18'!Druckbereich</vt:lpstr>
      <vt:lpstr>'2018_19'!Druckbereich</vt:lpstr>
      <vt:lpstr>'2019_20'!Druckbereich</vt:lpstr>
      <vt:lpstr>'2020_21'!Druckbereich</vt:lpstr>
      <vt:lpstr>'2021_22'!Druckbereich</vt:lpstr>
      <vt:lpstr>'2022_23'!Druckbereich</vt:lpstr>
      <vt:lpstr>'2023_24'!Druckbereich</vt:lpstr>
      <vt:lpstr>'2024_25'!Druckbereich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2013-08-20T07:29:52Z</cp:lastPrinted>
  <dcterms:created xsi:type="dcterms:W3CDTF">2002-09-03T08:43:31Z</dcterms:created>
  <dcterms:modified xsi:type="dcterms:W3CDTF">2025-04-23T11:05:53Z</dcterms:modified>
</cp:coreProperties>
</file>