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fice.ble.de\Referate2019\Referat 414\02_06-40 Internet\18 LGR\2022\LGR_EU\"/>
    </mc:Choice>
  </mc:AlternateContent>
  <bookViews>
    <workbookView xWindow="0" yWindow="0" windowWidth="14370" windowHeight="5700"/>
  </bookViews>
  <sheets>
    <sheet name="Produktionswert_Anteil_am_BIP" sheetId="4" r:id="rId1"/>
    <sheet name="LW" sheetId="3" r:id="rId2"/>
    <sheet name="BIP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4" i="4"/>
  <c r="J5" i="4" l="1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J33" i="4"/>
  <c r="J34" i="4"/>
  <c r="K34" i="4"/>
  <c r="B34" i="4" l="1"/>
  <c r="C34" i="4"/>
  <c r="D34" i="4"/>
  <c r="E34" i="4"/>
  <c r="F34" i="4"/>
  <c r="G34" i="4"/>
  <c r="H34" i="4"/>
  <c r="I34" i="4"/>
  <c r="C5" i="4" l="1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</calcChain>
</file>

<file path=xl/sharedStrings.xml><?xml version="1.0" encoding="utf-8"?>
<sst xmlns="http://schemas.openxmlformats.org/spreadsheetml/2006/main" count="256" uniqueCount="94">
  <si>
    <t xml:space="preserve">Datensatz: </t>
  </si>
  <si>
    <t>Bruttoinlandsprodukt zu Marktpreisen [TEC00001]</t>
  </si>
  <si>
    <t xml:space="preserve">Letzte Änderung: </t>
  </si>
  <si>
    <t>Zeitliche Frequenz</t>
  </si>
  <si>
    <t>Jährlich</t>
  </si>
  <si>
    <t>Volkswirtschaftliche Gesamtrechnungen Indikator (ESVG 2010)</t>
  </si>
  <si>
    <t>Bruttoinlandsprodukt zu Marktpreisen</t>
  </si>
  <si>
    <t>Maßeinheit</t>
  </si>
  <si>
    <t>Jeweilige Preise, Millionen Euro</t>
  </si>
  <si>
    <t>time</t>
  </si>
  <si>
    <t>2007</t>
  </si>
  <si>
    <t/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</si>
  <si>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</si>
  <si>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</si>
  <si>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</si>
  <si>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</si>
  <si>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</si>
  <si>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</si>
  <si>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</si>
  <si>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</si>
  <si>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</si>
  <si>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</si>
  <si>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</si>
  <si>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Europäische Union - 28 Länder</t>
  </si>
  <si>
    <t>Belgien</t>
  </si>
  <si>
    <t>Bulgarien</t>
  </si>
  <si>
    <t>Tschechien</t>
  </si>
  <si>
    <t>Dänemark</t>
  </si>
  <si>
    <t>Deutschland (bis 1990 früheres Gebiet der BRD)</t>
  </si>
  <si>
    <t>Estland</t>
  </si>
  <si>
    <t>Irland</t>
  </si>
  <si>
    <t>Griechenland</t>
  </si>
  <si>
    <t>p</t>
  </si>
  <si>
    <t>Spanien</t>
  </si>
  <si>
    <t>Frankreich</t>
  </si>
  <si>
    <t>Kroatien</t>
  </si>
  <si>
    <t>Italien</t>
  </si>
  <si>
    <t>Zypern</t>
  </si>
  <si>
    <t>Lettland</t>
  </si>
  <si>
    <t>Litauen</t>
  </si>
  <si>
    <t>b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</si>
  <si>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</si>
  <si>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</si>
  <si>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</si>
  <si>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</si>
  <si>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</si>
  <si>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</si>
  <si>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</si>
  <si>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</si>
  <si>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</si>
  <si>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</si>
  <si>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</si>
  <si>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</si>
  <si>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</si>
  <si>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:</t>
  </si>
  <si>
    <t>e</t>
  </si>
  <si>
    <t>Spezial Zeichen</t>
  </si>
  <si>
    <t>nicht erhältlich</t>
  </si>
  <si>
    <t>Erhältliche Flaggen:</t>
  </si>
  <si>
    <t>Zeitreihenbruch</t>
  </si>
  <si>
    <t>geschätzt</t>
  </si>
  <si>
    <t>vorläufig</t>
  </si>
  <si>
    <t>Erzeugung des landwirtschaftlichen Wirtschaftsbereichs - Herstellungs und Erzeugerpreisen [TAG00102]</t>
  </si>
  <si>
    <t>Liste der Produkte - LGR</t>
  </si>
  <si>
    <t>ERZEUGUNG DES LANDWIRTSCHAFTLICHEN WIRTSCHAFTSBEREICHS</t>
  </si>
  <si>
    <t>Landwirtschaftliche Indikator</t>
  </si>
  <si>
    <t>Millionen Euro</t>
  </si>
  <si>
    <t>Produktionswert zu Herstellungspreisen</t>
  </si>
  <si>
    <t>Hyperlink:</t>
  </si>
  <si>
    <t>Mitgliedstaat</t>
  </si>
  <si>
    <t>Tschechische Republik</t>
  </si>
  <si>
    <t>Deutschland</t>
  </si>
  <si>
    <t>Europäische Union (28 Länder)</t>
  </si>
  <si>
    <t>Anteil der Bruttowertschöpfung (zu Herstellungspreisen) der Landwirtschaft am Bruttoinlandsprodukt</t>
  </si>
  <si>
    <t>in jeweiligen Preisen</t>
  </si>
  <si>
    <t>Prozent</t>
  </si>
  <si>
    <t>Quelle: Eurostat</t>
  </si>
  <si>
    <t>2019</t>
  </si>
  <si>
    <t>2020</t>
  </si>
  <si>
    <t>Europäische Union - 27 Länder (ab 2020)</t>
  </si>
  <si>
    <t>2021</t>
  </si>
  <si>
    <t>Daten abgefragt am 16/01/2023 08:50:55 von [ESTAT]</t>
  </si>
  <si>
    <t>13/01/2023 23:00</t>
  </si>
  <si>
    <t>TIME</t>
  </si>
  <si>
    <t>2022</t>
  </si>
  <si>
    <t>GEO (Beschriftungen)</t>
  </si>
  <si>
    <t>Daten abgefragt am 16/01/2023 08:44:53 von [ESTAT]</t>
  </si>
  <si>
    <t>19/12/2022 11:00</t>
  </si>
  <si>
    <t xml:space="preserve">online Datencode: </t>
  </si>
  <si>
    <t>TEC00001</t>
  </si>
  <si>
    <t>TAG00102</t>
  </si>
  <si>
    <t>Stand:</t>
  </si>
  <si>
    <t>https://ec.europa.eu/eurostat</t>
  </si>
  <si>
    <t>Europäische Union - 27 Länder
(ab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</si>
</sst>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##########"/>
    <numFmt numFmtId="165" formatCode="#,##0.0"/>
  </numFmts>
  <fonts count="15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name val="BundesSerif Web"/>
      <family val="1"/>
    </font>
    <font>
      <b/>
      <sz val="11"/>
      <name val="BundesSerif Web"/>
      <family val="1"/>
    </font>
    <font>
      <b/>
      <sz val="12"/>
      <name val="BundesSerif Web"/>
      <family val="1"/>
    </font>
    <font>
      <sz val="11"/>
      <name val="Arial"/>
      <family val="2"/>
    </font>
    <font>
      <b/>
      <sz val="9"/>
      <name val="Arial"/>
    </font>
    <font>
      <sz val="11"/>
      <color indexed="8"/>
      <name val="Calibri"/>
      <family val="2"/>
      <scheme val="minor"/>
    </font>
    <font>
      <sz val="9"/>
      <name val="BundesSans Web"/>
      <family val="2"/>
    </font>
    <font>
      <b/>
      <sz val="9"/>
      <name val="BundesSans Web"/>
      <family val="2"/>
    </font>
    <font>
      <sz val="9"/>
      <color indexed="8"/>
      <name val="BundesSans Web"/>
      <family val="2"/>
    </font>
    <font>
      <b/>
      <sz val="9"/>
      <color indexed="9"/>
      <name val="BundesSans Web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1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medium">
        <color indexed="8"/>
      </top>
      <bottom/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164" fontId="1" fillId="6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4" fontId="4" fillId="0" borderId="2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indent="1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left" indent="1"/>
    </xf>
    <xf numFmtId="4" fontId="4" fillId="0" borderId="8" xfId="0" applyNumberFormat="1" applyFont="1" applyFill="1" applyBorder="1" applyAlignment="1">
      <alignment horizontal="right" indent="1"/>
    </xf>
    <xf numFmtId="0" fontId="4" fillId="0" borderId="9" xfId="0" applyNumberFormat="1" applyFont="1" applyFill="1" applyBorder="1" applyAlignment="1">
      <alignment horizontal="left" indent="1"/>
    </xf>
    <xf numFmtId="4" fontId="4" fillId="0" borderId="10" xfId="0" applyNumberFormat="1" applyFont="1" applyFill="1" applyBorder="1" applyAlignment="1">
      <alignment horizontal="right" indent="1"/>
    </xf>
    <xf numFmtId="4" fontId="4" fillId="0" borderId="12" xfId="0" applyNumberFormat="1" applyFont="1" applyFill="1" applyBorder="1" applyAlignment="1">
      <alignment horizontal="right" indent="1"/>
    </xf>
    <xf numFmtId="4" fontId="4" fillId="0" borderId="13" xfId="0" applyNumberFormat="1" applyFont="1" applyFill="1" applyBorder="1" applyAlignment="1">
      <alignment horizontal="right" inden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left" vertical="center"/>
    </xf>
    <xf numFmtId="0" fontId="12" fillId="4" borderId="0" xfId="0" applyFont="1" applyFill="1"/>
    <xf numFmtId="0" fontId="11" fillId="5" borderId="1" xfId="0" applyFont="1" applyFill="1" applyBorder="1" applyAlignment="1">
      <alignment horizontal="left" vertical="center"/>
    </xf>
    <xf numFmtId="165" fontId="10" fillId="6" borderId="0" xfId="0" applyNumberFormat="1" applyFont="1" applyFill="1" applyAlignment="1">
      <alignment horizontal="right" vertical="center" shrinkToFit="1"/>
    </xf>
    <xf numFmtId="165" fontId="10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14" fontId="0" fillId="0" borderId="0" xfId="0" applyNumberFormat="1"/>
    <xf numFmtId="0" fontId="14" fillId="0" borderId="0" xfId="2" applyAlignment="1">
      <alignment horizontal="left"/>
    </xf>
    <xf numFmtId="0" fontId="4" fillId="0" borderId="11" xfId="0" applyNumberFormat="1" applyFont="1" applyFill="1" applyBorder="1" applyAlignment="1">
      <alignment horizontal="left" wrapText="1" indent="1"/>
    </xf>
    <xf numFmtId="0" fontId="6" fillId="0" borderId="0" xfId="0" applyFont="1" applyFill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eu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130" zoomScaleNormal="130" workbookViewId="0">
      <selection sqref="A1:I1"/>
    </sheetView>
  </sheetViews>
  <sheetFormatPr baseColWidth="10" defaultRowHeight="15" x14ac:dyDescent="0.25"/>
  <cols>
    <col min="1" max="1" width="31.5703125" customWidth="1"/>
    <col min="2" max="9" width="13.5703125" customWidth="1"/>
  </cols>
  <sheetData>
    <row r="1" spans="1:12" ht="17.25" customHeight="1" x14ac:dyDescent="0.3">
      <c r="A1" s="44" t="s">
        <v>73</v>
      </c>
      <c r="B1" s="44"/>
      <c r="C1" s="44"/>
      <c r="D1" s="44"/>
      <c r="E1" s="44"/>
      <c r="F1" s="44"/>
      <c r="G1" s="44"/>
      <c r="H1" s="44"/>
      <c r="I1" s="44"/>
    </row>
    <row r="2" spans="1:12" ht="17.25" x14ac:dyDescent="0.35">
      <c r="A2" s="10" t="s">
        <v>74</v>
      </c>
      <c r="B2" s="10"/>
      <c r="C2" s="10"/>
      <c r="D2" s="10"/>
      <c r="E2" s="10"/>
      <c r="F2" s="10"/>
      <c r="G2" s="10"/>
      <c r="H2" s="10"/>
    </row>
    <row r="3" spans="1:12" ht="19.5" thickBot="1" x14ac:dyDescent="0.45">
      <c r="A3" s="11" t="s">
        <v>75</v>
      </c>
      <c r="B3" s="12"/>
      <c r="C3" s="11"/>
      <c r="D3" s="11"/>
      <c r="E3" s="11"/>
      <c r="F3" s="11"/>
      <c r="G3" s="11"/>
      <c r="H3" s="11"/>
    </row>
    <row r="4" spans="1:12" ht="19.5" thickBot="1" x14ac:dyDescent="0.45">
      <c r="A4" s="20" t="s">
        <v>69</v>
      </c>
      <c r="B4" s="21">
        <v>2011</v>
      </c>
      <c r="C4" s="21">
        <v>2012</v>
      </c>
      <c r="D4" s="21">
        <v>2013</v>
      </c>
      <c r="E4" s="21">
        <v>2014</v>
      </c>
      <c r="F4" s="21">
        <v>2015</v>
      </c>
      <c r="G4" s="21">
        <v>2016</v>
      </c>
      <c r="H4" s="21">
        <v>2017</v>
      </c>
      <c r="I4" s="22">
        <v>2018</v>
      </c>
      <c r="J4" s="21">
        <v>2019</v>
      </c>
      <c r="K4" s="22">
        <v>2020</v>
      </c>
      <c r="L4" s="22">
        <v>2021</v>
      </c>
    </row>
    <row r="5" spans="1:12" ht="18.75" x14ac:dyDescent="0.4">
      <c r="A5" s="23" t="s">
        <v>24</v>
      </c>
      <c r="B5" s="13">
        <f>LW!F11/BIP!F11*100</f>
        <v>2.1493037435652731</v>
      </c>
      <c r="C5" s="13">
        <f>LW!G11/BIP!G11*100</f>
        <v>2.3119303258343957</v>
      </c>
      <c r="D5" s="13">
        <f>LW!H11/BIP!H11*100</f>
        <v>2.217122276522093</v>
      </c>
      <c r="E5" s="13">
        <f>LW!I11/BIP!I11*100</f>
        <v>2.0412512751136278</v>
      </c>
      <c r="F5" s="13">
        <f>LW!J11/BIP!J11*100</f>
        <v>1.9953256696521773</v>
      </c>
      <c r="G5" s="13">
        <f>LW!K11/BIP!K11*100</f>
        <v>1.8750257216417303</v>
      </c>
      <c r="H5" s="13">
        <f>LW!L11/BIP!L11*100</f>
        <v>1.9036733167793918</v>
      </c>
      <c r="I5" s="13">
        <f>LW!M11/BIP!M11*100</f>
        <v>1.8051941220404357</v>
      </c>
      <c r="J5" s="13">
        <f>LW!N11/BIP!N11*100</f>
        <v>1.8519549979629999</v>
      </c>
      <c r="K5" s="13">
        <f>LW!O11/BIP!O11*100</f>
        <v>1.9698742764387336</v>
      </c>
      <c r="L5" s="24">
        <f>LW!P11/BIP!P11*100</f>
        <v>2.033014965212828</v>
      </c>
    </row>
    <row r="6" spans="1:12" ht="18.75" x14ac:dyDescent="0.4">
      <c r="A6" s="25" t="s">
        <v>25</v>
      </c>
      <c r="B6" s="14">
        <f>LW!F12/BIP!F12*100</f>
        <v>10.555125618085338</v>
      </c>
      <c r="C6" s="14">
        <f>LW!G12/BIP!G12*100</f>
        <v>10.46865829878268</v>
      </c>
      <c r="D6" s="14">
        <f>LW!H12/BIP!H12*100</f>
        <v>10.448892038563432</v>
      </c>
      <c r="E6" s="14">
        <f>LW!I12/BIP!I12*100</f>
        <v>9.9986752196346398</v>
      </c>
      <c r="F6" s="14">
        <f>LW!J12/BIP!J12*100</f>
        <v>8.8036400704614248</v>
      </c>
      <c r="G6" s="14">
        <f>LW!K12/BIP!K12*100</f>
        <v>8.0016033428262716</v>
      </c>
      <c r="H6" s="14">
        <f>LW!L12/BIP!L12*100</f>
        <v>7.7720520908486943</v>
      </c>
      <c r="I6" s="14">
        <f>LW!M12/BIP!M12*100</f>
        <v>7.441164752920419</v>
      </c>
      <c r="J6" s="14">
        <f>LW!N12/BIP!N12*100</f>
        <v>6.839835278637393</v>
      </c>
      <c r="K6" s="14">
        <f>LW!O12/BIP!O12*100</f>
        <v>6.5250353267173811</v>
      </c>
      <c r="L6" s="26">
        <f>LW!P12/BIP!P12*100</f>
        <v>7.751987281399046</v>
      </c>
    </row>
    <row r="7" spans="1:12" ht="18.75" x14ac:dyDescent="0.4">
      <c r="A7" s="25" t="s">
        <v>70</v>
      </c>
      <c r="B7" s="14">
        <f>LW!F13/BIP!F13*100</f>
        <v>2.9263896001384966</v>
      </c>
      <c r="C7" s="14">
        <f>LW!G13/BIP!G13*100</f>
        <v>2.9895164142384871</v>
      </c>
      <c r="D7" s="14">
        <f>LW!H13/BIP!H13*100</f>
        <v>3.0952863230309511</v>
      </c>
      <c r="E7" s="14">
        <f>LW!I13/BIP!I13*100</f>
        <v>3.15299645865292</v>
      </c>
      <c r="F7" s="14">
        <f>LW!J13/BIP!J13*100</f>
        <v>2.7784854993742556</v>
      </c>
      <c r="G7" s="14">
        <f>LW!K13/BIP!K13*100</f>
        <v>2.7720196011575844</v>
      </c>
      <c r="H7" s="14">
        <f>LW!L13/BIP!L13*100</f>
        <v>2.6193550912802519</v>
      </c>
      <c r="I7" s="14">
        <f>LW!M13/BIP!M13*100</f>
        <v>2.5142519925771611</v>
      </c>
      <c r="J7" s="14">
        <f>LW!N13/BIP!N13*100</f>
        <v>2.4357363366997098</v>
      </c>
      <c r="K7" s="14">
        <f>LW!O13/BIP!O13*100</f>
        <v>2.6100876067049295</v>
      </c>
      <c r="L7" s="26">
        <f>LW!P13/BIP!P13*100</f>
        <v>2.7375629329757247</v>
      </c>
    </row>
    <row r="8" spans="1:12" ht="18.75" x14ac:dyDescent="0.4">
      <c r="A8" s="25" t="s">
        <v>27</v>
      </c>
      <c r="B8" s="14">
        <f>LW!F14/BIP!F14*100</f>
        <v>4.3320253074170196</v>
      </c>
      <c r="C8" s="14">
        <f>LW!G14/BIP!G14*100</f>
        <v>4.6397057090557707</v>
      </c>
      <c r="D8" s="14">
        <f>LW!H14/BIP!H14*100</f>
        <v>4.2371939382251176</v>
      </c>
      <c r="E8" s="14">
        <f>LW!I14/BIP!I14*100</f>
        <v>4.14812027528908</v>
      </c>
      <c r="F8" s="14">
        <f>LW!J14/BIP!J14*100</f>
        <v>3.7654642045054967</v>
      </c>
      <c r="G8" s="14">
        <f>LW!K14/BIP!K14*100</f>
        <v>3.5472186223220188</v>
      </c>
      <c r="H8" s="14">
        <f>LW!L14/BIP!L14*100</f>
        <v>3.799188760692545</v>
      </c>
      <c r="I8" s="14">
        <f>LW!M14/BIP!M14*100</f>
        <v>3.4111845815498163</v>
      </c>
      <c r="J8" s="14">
        <f>LW!N14/BIP!N14*100</f>
        <v>3.5970695876022205</v>
      </c>
      <c r="K8" s="14">
        <f>LW!O14/BIP!O14*100</f>
        <v>3.7617434196915123</v>
      </c>
      <c r="L8" s="26">
        <f>LW!P14/BIP!P14*100</f>
        <v>3.4939866737467589</v>
      </c>
    </row>
    <row r="9" spans="1:12" ht="18.75" x14ac:dyDescent="0.4">
      <c r="A9" s="25" t="s">
        <v>71</v>
      </c>
      <c r="B9" s="14">
        <f>LW!F15/BIP!F15*100</f>
        <v>2.0644949434948545</v>
      </c>
      <c r="C9" s="14">
        <f>LW!G15/BIP!G15*100</f>
        <v>2.0770015043838401</v>
      </c>
      <c r="D9" s="14">
        <f>LW!H15/BIP!H15*100</f>
        <v>2.1242972237537128</v>
      </c>
      <c r="E9" s="14">
        <f>LW!I15/BIP!I15*100</f>
        <v>2.0123647704641954</v>
      </c>
      <c r="F9" s="14">
        <f>LW!J15/BIP!J15*100</f>
        <v>1.7589237917110021</v>
      </c>
      <c r="G9" s="14">
        <f>LW!K15/BIP!K15*100</f>
        <v>1.6752725903902717</v>
      </c>
      <c r="H9" s="14">
        <f>LW!L15/BIP!L15*100</f>
        <v>1.761580087905092</v>
      </c>
      <c r="I9" s="14">
        <f>LW!M15/BIP!M15*100</f>
        <v>1.5907914246237502</v>
      </c>
      <c r="J9" s="14">
        <f>LW!N15/BIP!N15*100</f>
        <v>1.6850964223812788</v>
      </c>
      <c r="K9" s="14">
        <f>LW!O15/BIP!O15*100</f>
        <v>1.683939766784224</v>
      </c>
      <c r="L9" s="26">
        <f>LW!P15/BIP!P15*100</f>
        <v>1.6427395016311515</v>
      </c>
    </row>
    <row r="10" spans="1:12" ht="18.75" x14ac:dyDescent="0.4">
      <c r="A10" s="25" t="s">
        <v>29</v>
      </c>
      <c r="B10" s="14">
        <f>LW!F16/BIP!F16*100</f>
        <v>4.8604390398925483</v>
      </c>
      <c r="C10" s="14">
        <f>LW!G16/BIP!G16*100</f>
        <v>5.013199975441907</v>
      </c>
      <c r="D10" s="14">
        <f>LW!H16/BIP!H16*100</f>
        <v>4.8863612327347337</v>
      </c>
      <c r="E10" s="14">
        <f>LW!I16/BIP!I16*100</f>
        <v>4.4902784289861435</v>
      </c>
      <c r="F10" s="14">
        <f>LW!J16/BIP!J16*100</f>
        <v>4.5323148210979376</v>
      </c>
      <c r="G10" s="14">
        <f>LW!K16/BIP!K16*100</f>
        <v>3.4473673320182634</v>
      </c>
      <c r="H10" s="14">
        <f>LW!L16/BIP!L16*100</f>
        <v>3.7168115601503766</v>
      </c>
      <c r="I10" s="14">
        <f>LW!M16/BIP!M16*100</f>
        <v>3.3133710213556893</v>
      </c>
      <c r="J10" s="14">
        <f>LW!N16/BIP!N16*100</f>
        <v>3.5931956765245077</v>
      </c>
      <c r="K10" s="14">
        <f>LW!O16/BIP!O16*100</f>
        <v>3.6240305843801202</v>
      </c>
      <c r="L10" s="26">
        <f>LW!P16/BIP!P16*100</f>
        <v>3.5909161740059599</v>
      </c>
    </row>
    <row r="11" spans="1:12" ht="18.75" x14ac:dyDescent="0.4">
      <c r="A11" s="25" t="s">
        <v>30</v>
      </c>
      <c r="B11" s="14">
        <f>LW!F17/BIP!F17*100</f>
        <v>3.8298470849698782</v>
      </c>
      <c r="C11" s="14">
        <f>LW!G17/BIP!G17*100</f>
        <v>3.8932804298484074</v>
      </c>
      <c r="D11" s="14">
        <f>LW!H17/BIP!H17*100</f>
        <v>4.2747813411078717</v>
      </c>
      <c r="E11" s="14">
        <f>LW!I17/BIP!I17*100</f>
        <v>3.7387818245566549</v>
      </c>
      <c r="F11" s="14">
        <f>LW!J17/BIP!J17*100</f>
        <v>2.815535568088178</v>
      </c>
      <c r="G11" s="14">
        <f>LW!K17/BIP!K17*100</f>
        <v>2.7550199792528129</v>
      </c>
      <c r="H11" s="14">
        <f>LW!L17/BIP!L17*100</f>
        <v>2.8657705183179112</v>
      </c>
      <c r="I11" s="14">
        <f>LW!M17/BIP!M17*100</f>
        <v>2.6505757409041939</v>
      </c>
      <c r="J11" s="14">
        <f>LW!N17/BIP!N17*100</f>
        <v>2.3824307283954287</v>
      </c>
      <c r="K11" s="14">
        <f>LW!O17/BIP!O17*100</f>
        <v>2.3849119882071599</v>
      </c>
      <c r="L11" s="26">
        <f>LW!P17/BIP!P17*100</f>
        <v>2.3707937020301517</v>
      </c>
    </row>
    <row r="12" spans="1:12" ht="18.75" x14ac:dyDescent="0.4">
      <c r="A12" s="25" t="s">
        <v>31</v>
      </c>
      <c r="B12" s="14">
        <f>LW!F18/BIP!F18*100</f>
        <v>5.218864758037304</v>
      </c>
      <c r="C12" s="14">
        <f>LW!G18/BIP!G18*100</f>
        <v>5.7515370478701104</v>
      </c>
      <c r="D12" s="14">
        <f>LW!H18/BIP!H18*100</f>
        <v>5.9297304268741486</v>
      </c>
      <c r="E12" s="14">
        <f>LW!I18/BIP!I18*100</f>
        <v>6.1296632738269876</v>
      </c>
      <c r="F12" s="14">
        <f>LW!J18/BIP!J18*100</f>
        <v>6.5444361222415068</v>
      </c>
      <c r="G12" s="14">
        <f>LW!K18/BIP!K18*100</f>
        <v>6.270855994067424</v>
      </c>
      <c r="H12" s="14">
        <f>LW!L18/BIP!L18*100</f>
        <v>6.6266278658296001</v>
      </c>
      <c r="I12" s="14">
        <f>LW!M18/BIP!M18*100</f>
        <v>6.3910263943011065</v>
      </c>
      <c r="J12" s="14">
        <f>LW!N18/BIP!N18*100</f>
        <v>6.4931126712014979</v>
      </c>
      <c r="K12" s="14">
        <f>LW!O18/BIP!O18*100</f>
        <v>7.2861608926888337</v>
      </c>
      <c r="L12" s="26">
        <f>LW!P18/BIP!P18*100</f>
        <v>6.8269147145500808</v>
      </c>
    </row>
    <row r="13" spans="1:12" ht="18.75" x14ac:dyDescent="0.4">
      <c r="A13" s="25" t="s">
        <v>33</v>
      </c>
      <c r="B13" s="14">
        <f>LW!F19/BIP!F19*100</f>
        <v>3.8508304951384846</v>
      </c>
      <c r="C13" s="14">
        <f>LW!G19/BIP!G19*100</f>
        <v>4.0688931475389483</v>
      </c>
      <c r="D13" s="14">
        <f>LW!H19/BIP!H19*100</f>
        <v>4.3171982909382702</v>
      </c>
      <c r="E13" s="14">
        <f>LW!I19/BIP!I19*100</f>
        <v>4.2604502386191081</v>
      </c>
      <c r="F13" s="14">
        <f>LW!J19/BIP!J19*100</f>
        <v>4.2335904542469471</v>
      </c>
      <c r="G13" s="14">
        <f>LW!K19/BIP!K19*100</f>
        <v>4.3441090432691443</v>
      </c>
      <c r="H13" s="14">
        <f>LW!L19/BIP!L19*100</f>
        <v>4.3562243869205126</v>
      </c>
      <c r="I13" s="14">
        <f>LW!M19/BIP!M19*100</f>
        <v>4.3314424695915381</v>
      </c>
      <c r="J13" s="14">
        <f>LW!N19/BIP!N19*100</f>
        <v>4.1580433122737377</v>
      </c>
      <c r="K13" s="14">
        <f>LW!O19/BIP!O19*100</f>
        <v>4.6321761663129069</v>
      </c>
      <c r="L13" s="26">
        <f>LW!P19/BIP!P19*100</f>
        <v>4.7315431514647317</v>
      </c>
    </row>
    <row r="14" spans="1:12" ht="18.75" x14ac:dyDescent="0.4">
      <c r="A14" s="25" t="s">
        <v>34</v>
      </c>
      <c r="B14" s="14">
        <f>LW!F20/BIP!F20*100</f>
        <v>3.5483870967741935</v>
      </c>
      <c r="C14" s="14">
        <f>LW!G20/BIP!G20*100</f>
        <v>3.6661314321496898</v>
      </c>
      <c r="D14" s="14">
        <f>LW!H20/BIP!H20*100</f>
        <v>3.5039243071827784</v>
      </c>
      <c r="E14" s="14">
        <f>LW!I20/BIP!I20*100</f>
        <v>3.5043365205034038</v>
      </c>
      <c r="F14" s="14">
        <f>LW!J20/BIP!J20*100</f>
        <v>3.4212006557400914</v>
      </c>
      <c r="G14" s="14">
        <f>LW!K20/BIP!K20*100</f>
        <v>3.1549521088531587</v>
      </c>
      <c r="H14" s="14">
        <f>LW!L20/BIP!L20*100</f>
        <v>3.184356719927635</v>
      </c>
      <c r="I14" s="14">
        <f>LW!M20/BIP!M20*100</f>
        <v>3.3063805533434945</v>
      </c>
      <c r="J14" s="14">
        <f>LW!N20/BIP!N20*100</f>
        <v>3.1913182244265448</v>
      </c>
      <c r="K14" s="14">
        <f>LW!O20/BIP!O20*100</f>
        <v>3.3166738008603445</v>
      </c>
      <c r="L14" s="26">
        <f>LW!P20/BIP!P20*100</f>
        <v>3.2956355188394437</v>
      </c>
    </row>
    <row r="15" spans="1:12" ht="18.75" x14ac:dyDescent="0.4">
      <c r="A15" s="25" t="s">
        <v>35</v>
      </c>
      <c r="B15" s="14">
        <f>LW!F21/BIP!F21*100</f>
        <v>6.281484701393417</v>
      </c>
      <c r="C15" s="14">
        <f>LW!G21/BIP!G21*100</f>
        <v>6.2301103511335425</v>
      </c>
      <c r="D15" s="14">
        <f>LW!H21/BIP!H21*100</f>
        <v>5.4338829491573479</v>
      </c>
      <c r="E15" s="14">
        <f>LW!I21/BIP!I21*100</f>
        <v>4.640331354812897</v>
      </c>
      <c r="F15" s="14">
        <f>LW!J21/BIP!J21*100</f>
        <v>4.6185306874600895</v>
      </c>
      <c r="G15" s="14">
        <f>LW!K21/BIP!K21*100</f>
        <v>4.6127798186261986</v>
      </c>
      <c r="H15" s="14">
        <f>LW!L21/BIP!L21*100</f>
        <v>4.4089433220168086</v>
      </c>
      <c r="I15" s="14">
        <f>LW!M21/BIP!M21*100</f>
        <v>4.4232679649346318</v>
      </c>
      <c r="J15" s="14">
        <f>LW!N21/BIP!N21*100</f>
        <v>4.355263063309156</v>
      </c>
      <c r="K15" s="14">
        <f>LW!O21/BIP!O21*100</f>
        <v>4.803420532316375</v>
      </c>
      <c r="L15" s="26">
        <f>LW!P21/BIP!P21*100</f>
        <v>4.7172473697130322</v>
      </c>
    </row>
    <row r="16" spans="1:12" ht="18.75" x14ac:dyDescent="0.4">
      <c r="A16" s="25" t="s">
        <v>36</v>
      </c>
      <c r="B16" s="14">
        <f>LW!F22/BIP!F22*100</f>
        <v>3.1785531853777256</v>
      </c>
      <c r="C16" s="14">
        <f>LW!G22/BIP!G22*100</f>
        <v>3.3481065481411223</v>
      </c>
      <c r="D16" s="14">
        <f>LW!H22/BIP!H22*100</f>
        <v>3.6016495537780684</v>
      </c>
      <c r="E16" s="14">
        <f>LW!I22/BIP!I22*100</f>
        <v>3.3729772098608972</v>
      </c>
      <c r="F16" s="14">
        <f>LW!J22/BIP!J22*100</f>
        <v>3.4056253794503299</v>
      </c>
      <c r="G16" s="14">
        <f>LW!K22/BIP!K22*100</f>
        <v>3.2081214454552893</v>
      </c>
      <c r="H16" s="14">
        <f>LW!L22/BIP!L22*100</f>
        <v>3.229595331732344</v>
      </c>
      <c r="I16" s="14">
        <f>LW!M22/BIP!M22*100</f>
        <v>3.309922167390241</v>
      </c>
      <c r="J16" s="14">
        <f>LW!N22/BIP!N22*100</f>
        <v>3.2416318495242673</v>
      </c>
      <c r="K16" s="14">
        <f>LW!O22/BIP!O22*100</f>
        <v>3.4826324651723741</v>
      </c>
      <c r="L16" s="26">
        <f>LW!P22/BIP!P22*100</f>
        <v>3.4337884046377138</v>
      </c>
    </row>
    <row r="17" spans="1:12" ht="18.75" x14ac:dyDescent="0.4">
      <c r="A17" s="25" t="s">
        <v>37</v>
      </c>
      <c r="B17" s="14">
        <f>LW!F23/BIP!F23*100</f>
        <v>3.5566343205039757</v>
      </c>
      <c r="C17" s="14">
        <f>LW!G23/BIP!G23*100</f>
        <v>3.6909219610779975</v>
      </c>
      <c r="D17" s="14">
        <f>LW!H23/BIP!H23*100</f>
        <v>3.8647361740104103</v>
      </c>
      <c r="E17" s="14">
        <f>LW!I23/BIP!I23*100</f>
        <v>3.7901251515775511</v>
      </c>
      <c r="F17" s="14">
        <f>LW!J23/BIP!J23*100</f>
        <v>3.7896924911670617</v>
      </c>
      <c r="G17" s="14">
        <f>LW!K23/BIP!K23*100</f>
        <v>3.5692497028474053</v>
      </c>
      <c r="H17" s="14">
        <f>LW!L23/BIP!L23*100</f>
        <v>3.5614206100706953</v>
      </c>
      <c r="I17" s="14">
        <f>LW!M23/BIP!M23*100</f>
        <v>3.2952558465704893</v>
      </c>
      <c r="J17" s="14">
        <f>LW!N23/BIP!N23*100</f>
        <v>3.2038901977028154</v>
      </c>
      <c r="K17" s="14">
        <f>LW!O23/BIP!O23*100</f>
        <v>3.4672001242298434</v>
      </c>
      <c r="L17" s="26">
        <f>LW!P23/BIP!P23*100</f>
        <v>3.1805369937840613</v>
      </c>
    </row>
    <row r="18" spans="1:12" ht="18.75" x14ac:dyDescent="0.4">
      <c r="A18" s="25" t="s">
        <v>38</v>
      </c>
      <c r="B18" s="14">
        <f>LW!F24/BIP!F24*100</f>
        <v>5.5023390623410959</v>
      </c>
      <c r="C18" s="14">
        <f>LW!G24/BIP!G24*100</f>
        <v>6.0035298110646007</v>
      </c>
      <c r="D18" s="14">
        <f>LW!H24/BIP!H24*100</f>
        <v>5.7010350440738353</v>
      </c>
      <c r="E18" s="14">
        <f>LW!I24/BIP!I24*100</f>
        <v>5.5673035410441125</v>
      </c>
      <c r="F18" s="14">
        <f>LW!J24/BIP!J24*100</f>
        <v>5.8417473476015491</v>
      </c>
      <c r="G18" s="14">
        <f>LW!K24/BIP!K24*100</f>
        <v>5.18656907608203</v>
      </c>
      <c r="H18" s="14">
        <f>LW!L24/BIP!L24*100</f>
        <v>5.2153095862794796</v>
      </c>
      <c r="I18" s="14">
        <f>LW!M24/BIP!M24*100</f>
        <v>4.6147988584600199</v>
      </c>
      <c r="J18" s="14">
        <f>LW!N24/BIP!N24*100</f>
        <v>5.3109659502063327</v>
      </c>
      <c r="K18" s="14">
        <f>LW!O24/BIP!O24*100</f>
        <v>5.7013269954446431</v>
      </c>
      <c r="L18" s="26">
        <f>LW!P24/BIP!P24*100</f>
        <v>5.31901507305043</v>
      </c>
    </row>
    <row r="19" spans="1:12" ht="18.75" x14ac:dyDescent="0.4">
      <c r="A19" s="25" t="s">
        <v>39</v>
      </c>
      <c r="B19" s="14">
        <f>LW!F25/BIP!F25*100</f>
        <v>8.2568684301278541</v>
      </c>
      <c r="C19" s="14">
        <f>LW!G25/BIP!G25*100</f>
        <v>8.8981807950865317</v>
      </c>
      <c r="D19" s="14">
        <f>LW!H25/BIP!H25*100</f>
        <v>8.1505158464019178</v>
      </c>
      <c r="E19" s="14">
        <f>LW!I25/BIP!I25*100</f>
        <v>7.6704217728730244</v>
      </c>
      <c r="F19" s="14">
        <f>LW!J25/BIP!J25*100</f>
        <v>7.9575694122750411</v>
      </c>
      <c r="G19" s="14">
        <f>LW!K25/BIP!K25*100</f>
        <v>7.2892447653503876</v>
      </c>
      <c r="H19" s="14">
        <f>LW!L25/BIP!L25*100</f>
        <v>7.43120850216315</v>
      </c>
      <c r="I19" s="14">
        <f>LW!M25/BIP!M25*100</f>
        <v>6.3883713572608709</v>
      </c>
      <c r="J19" s="14">
        <f>LW!N25/BIP!N25*100</f>
        <v>6.5620693462445976</v>
      </c>
      <c r="K19" s="14">
        <f>LW!O25/BIP!O25*100</f>
        <v>7.0050994984890371</v>
      </c>
      <c r="L19" s="26">
        <f>LW!P25/BIP!P25*100</f>
        <v>6.663065090042382</v>
      </c>
    </row>
    <row r="20" spans="1:12" ht="18.75" x14ac:dyDescent="0.4">
      <c r="A20" s="25" t="s">
        <v>41</v>
      </c>
      <c r="B20" s="14">
        <f>LW!F26/BIP!F26*100</f>
        <v>0.78858844630951963</v>
      </c>
      <c r="C20" s="14">
        <f>LW!G26/BIP!G26*100</f>
        <v>0.88075106069268505</v>
      </c>
      <c r="D20" s="14">
        <f>LW!H26/BIP!H26*100</f>
        <v>0.85977044271761605</v>
      </c>
      <c r="E20" s="14">
        <f>LW!I26/BIP!I26*100</f>
        <v>0.88406740128168237</v>
      </c>
      <c r="F20" s="14">
        <f>LW!J26/BIP!J26*100</f>
        <v>0.74669897658577478</v>
      </c>
      <c r="G20" s="14">
        <f>LW!K26/BIP!K26*100</f>
        <v>0.72290292680236479</v>
      </c>
      <c r="H20" s="14">
        <f>LW!L26/BIP!L26*100</f>
        <v>0.73764629835925788</v>
      </c>
      <c r="I20" s="14">
        <f>LW!M26/BIP!M26*100</f>
        <v>0.72380458141221404</v>
      </c>
      <c r="J20" s="14">
        <f>LW!N26/BIP!N26*100</f>
        <v>0.70932253389254429</v>
      </c>
      <c r="K20" s="14">
        <f>LW!O26/BIP!O26*100</f>
        <v>0.67896451119927137</v>
      </c>
      <c r="L20" s="26">
        <f>LW!P26/BIP!P26*100</f>
        <v>0.69197039905940938</v>
      </c>
    </row>
    <row r="21" spans="1:12" ht="18.75" x14ac:dyDescent="0.4">
      <c r="A21" s="25" t="s">
        <v>42</v>
      </c>
      <c r="B21" s="14">
        <f>LW!F27/BIP!F27*100</f>
        <v>7.5900814472550699</v>
      </c>
      <c r="C21" s="14">
        <f>LW!G27/BIP!G27*100</f>
        <v>7.4800094964866988</v>
      </c>
      <c r="D21" s="14">
        <f>LW!H27/BIP!H27*100</f>
        <v>7.639439474098614</v>
      </c>
      <c r="E21" s="14">
        <f>LW!I27/BIP!I27*100</f>
        <v>7.4880062636570486</v>
      </c>
      <c r="F21" s="14">
        <f>LW!J27/BIP!J27*100</f>
        <v>7.0998129283364815</v>
      </c>
      <c r="G21" s="14">
        <f>LW!K27/BIP!K27*100</f>
        <v>7.1398477666041318</v>
      </c>
      <c r="H21" s="14">
        <f>LW!L27/BIP!L27*100</f>
        <v>6.6028103195677703</v>
      </c>
      <c r="I21" s="14">
        <f>LW!M27/BIP!M27*100</f>
        <v>6.1944616352552577</v>
      </c>
      <c r="J21" s="14">
        <f>LW!N27/BIP!N27*100</f>
        <v>5.9164544746635581</v>
      </c>
      <c r="K21" s="14">
        <f>LW!O27/BIP!O27*100</f>
        <v>6.0935088680333598</v>
      </c>
      <c r="L21" s="26">
        <f>LW!P27/BIP!P27*100</f>
        <v>6.2219243528984043</v>
      </c>
    </row>
    <row r="22" spans="1:12" ht="18.75" x14ac:dyDescent="0.4">
      <c r="A22" s="25" t="s">
        <v>43</v>
      </c>
      <c r="B22" s="14">
        <f>LW!F28/BIP!F28*100</f>
        <v>1.8243653062992808</v>
      </c>
      <c r="C22" s="14">
        <f>LW!G28/BIP!G28*100</f>
        <v>1.7261185416525222</v>
      </c>
      <c r="D22" s="14">
        <f>LW!H28/BIP!H28*100</f>
        <v>1.6609392898052688</v>
      </c>
      <c r="E22" s="14">
        <f>LW!I28/BIP!I28*100</f>
        <v>1.448389345339443</v>
      </c>
      <c r="F22" s="14">
        <f>LW!J28/BIP!J28*100</f>
        <v>1.2907259395600548</v>
      </c>
      <c r="G22" s="14">
        <f>LW!K28/BIP!K28*100</f>
        <v>1.2003491096754608</v>
      </c>
      <c r="H22" s="14">
        <f>LW!L28/BIP!L28*100</f>
        <v>1.0202235142335339</v>
      </c>
      <c r="I22" s="14">
        <f>LW!M28/BIP!M28*100</f>
        <v>0.93560342830669441</v>
      </c>
      <c r="J22" s="14">
        <f>LW!N28/BIP!N28*100</f>
        <v>0.89152836456739015</v>
      </c>
      <c r="K22" s="14">
        <f>LW!O28/BIP!O28*100</f>
        <v>0.91985718626557267</v>
      </c>
      <c r="L22" s="26">
        <f>LW!P28/BIP!P28*100</f>
        <v>0.81100202233242336</v>
      </c>
    </row>
    <row r="23" spans="1:12" ht="18.75" x14ac:dyDescent="0.4">
      <c r="A23" s="25" t="s">
        <v>44</v>
      </c>
      <c r="B23" s="14">
        <f>LW!F29/BIP!F29*100</f>
        <v>4.0009610076895994</v>
      </c>
      <c r="C23" s="14">
        <f>LW!G29/BIP!G29*100</f>
        <v>4.1313559970963265</v>
      </c>
      <c r="D23" s="14">
        <f>LW!H29/BIP!H29*100</f>
        <v>4.3012432187722851</v>
      </c>
      <c r="E23" s="14">
        <f>LW!I29/BIP!I29*100</f>
        <v>4.0600348442432548</v>
      </c>
      <c r="F23" s="14">
        <f>LW!J29/BIP!J29*100</f>
        <v>3.9032764837509131</v>
      </c>
      <c r="G23" s="14">
        <f>LW!K29/BIP!K29*100</f>
        <v>3.8465010298770217</v>
      </c>
      <c r="H23" s="14">
        <f>LW!L29/BIP!L29*100</f>
        <v>3.9202014235666121</v>
      </c>
      <c r="I23" s="14">
        <f>LW!M29/BIP!M29*100</f>
        <v>3.6385934130676616</v>
      </c>
      <c r="J23" s="14">
        <f>LW!N29/BIP!N29*100</f>
        <v>3.5831757999151352</v>
      </c>
      <c r="K23" s="14">
        <f>LW!O29/BIP!O29*100</f>
        <v>3.5448244259475472</v>
      </c>
      <c r="L23" s="26">
        <f>LW!P29/BIP!P29*100</f>
        <v>3.5749431311277085</v>
      </c>
    </row>
    <row r="24" spans="1:12" ht="18.75" x14ac:dyDescent="0.4">
      <c r="A24" s="25" t="s">
        <v>45</v>
      </c>
      <c r="B24" s="14">
        <f>LW!F30/BIP!F30*100</f>
        <v>2.3083158701532618</v>
      </c>
      <c r="C24" s="14">
        <f>LW!G30/BIP!G30*100</f>
        <v>2.2731843102057727</v>
      </c>
      <c r="D24" s="14">
        <f>LW!H30/BIP!H30*100</f>
        <v>2.1707868415381792</v>
      </c>
      <c r="E24" s="14">
        <f>LW!I30/BIP!I30*100</f>
        <v>2.1022038078788858</v>
      </c>
      <c r="F24" s="14">
        <f>LW!J30/BIP!J30*100</f>
        <v>1.9929084565218149</v>
      </c>
      <c r="G24" s="14">
        <f>LW!K30/BIP!K30*100</f>
        <v>1.9411087000290823</v>
      </c>
      <c r="H24" s="14">
        <f>LW!L30/BIP!L30*100</f>
        <v>1.9751170870628505</v>
      </c>
      <c r="I24" s="14">
        <f>LW!M30/BIP!M30*100</f>
        <v>1.9088461954748579</v>
      </c>
      <c r="J24" s="14">
        <f>LW!N30/BIP!N30*100</f>
        <v>1.8762744873410471</v>
      </c>
      <c r="K24" s="14">
        <f>LW!O30/BIP!O30*100</f>
        <v>2.0096655884842241</v>
      </c>
      <c r="L24" s="26">
        <f>LW!P30/BIP!P30*100</f>
        <v>2.1049556480175853</v>
      </c>
    </row>
    <row r="25" spans="1:12" ht="18.75" x14ac:dyDescent="0.4">
      <c r="A25" s="25" t="s">
        <v>46</v>
      </c>
      <c r="B25" s="14">
        <f>LW!F31/BIP!F31*100</f>
        <v>6.0316664650978238</v>
      </c>
      <c r="C25" s="14">
        <f>LW!G31/BIP!G31*100</f>
        <v>6.030004976784519</v>
      </c>
      <c r="D25" s="14">
        <f>LW!H31/BIP!H31*100</f>
        <v>6.0914716482076772</v>
      </c>
      <c r="E25" s="14">
        <f>LW!I31/BIP!I31*100</f>
        <v>5.6829452834250915</v>
      </c>
      <c r="F25" s="14">
        <f>LW!J31/BIP!J31*100</f>
        <v>5.1972572705873379</v>
      </c>
      <c r="G25" s="14">
        <f>LW!K31/BIP!K31*100</f>
        <v>5.2751702060083066</v>
      </c>
      <c r="H25" s="14">
        <f>LW!L31/BIP!L31*100</f>
        <v>5.3160598111610691</v>
      </c>
      <c r="I25" s="14">
        <f>LW!M31/BIP!M31*100</f>
        <v>4.9064446564667508</v>
      </c>
      <c r="J25" s="14">
        <f>LW!N31/BIP!N31*100</f>
        <v>4.8660115112599014</v>
      </c>
      <c r="K25" s="14">
        <f>LW!O31/BIP!O31*100</f>
        <v>5.0187057918392428</v>
      </c>
      <c r="L25" s="26">
        <f>LW!P31/BIP!P31*100</f>
        <v>4.8575817393963998</v>
      </c>
    </row>
    <row r="26" spans="1:12" ht="18.75" x14ac:dyDescent="0.4">
      <c r="A26" s="25" t="s">
        <v>47</v>
      </c>
      <c r="B26" s="14">
        <f>LW!F32/BIP!F32*100</f>
        <v>3.7161619614733312</v>
      </c>
      <c r="C26" s="14">
        <f>LW!G32/BIP!G32*100</f>
        <v>3.9335966002676241</v>
      </c>
      <c r="D26" s="14">
        <f>LW!H32/BIP!H32*100</f>
        <v>4.0353142048057302</v>
      </c>
      <c r="E26" s="14">
        <f>LW!I32/BIP!I32*100</f>
        <v>3.9957712548185906</v>
      </c>
      <c r="F26" s="14">
        <f>LW!J32/BIP!J32*100</f>
        <v>4.051421932278763</v>
      </c>
      <c r="G26" s="14">
        <f>LW!K32/BIP!K32*100</f>
        <v>3.8044279097301841</v>
      </c>
      <c r="H26" s="14">
        <f>LW!L32/BIP!L32*100</f>
        <v>3.8985349114455317</v>
      </c>
      <c r="I26" s="14">
        <f>LW!M32/BIP!M32*100</f>
        <v>3.817805570704552</v>
      </c>
      <c r="J26" s="14">
        <f>LW!N32/BIP!N32*100</f>
        <v>3.8738871116260967</v>
      </c>
      <c r="K26" s="14">
        <f>LW!O32/BIP!O32*100</f>
        <v>4.1908717831585953</v>
      </c>
      <c r="L26" s="26">
        <f>LW!P32/BIP!P32*100</f>
        <v>4.4914713291838932</v>
      </c>
    </row>
    <row r="27" spans="1:12" ht="18.75" x14ac:dyDescent="0.4">
      <c r="A27" s="25" t="s">
        <v>48</v>
      </c>
      <c r="B27" s="14">
        <f>LW!F33/BIP!F33*100</f>
        <v>13.029337853476051</v>
      </c>
      <c r="C27" s="14">
        <f>LW!G33/BIP!G33*100</f>
        <v>10.3432677910821</v>
      </c>
      <c r="D27" s="14">
        <f>LW!H33/BIP!H33*100</f>
        <v>12.423064894503492</v>
      </c>
      <c r="E27" s="14">
        <f>LW!I33/BIP!I33*100</f>
        <v>11.141737043788833</v>
      </c>
      <c r="F27" s="14">
        <f>LW!J33/BIP!J33*100</f>
        <v>9.6484760536984115</v>
      </c>
      <c r="G27" s="14">
        <f>LW!K33/BIP!K33*100</f>
        <v>9.2204630247118864</v>
      </c>
      <c r="H27" s="14">
        <f>LW!L33/BIP!L33*100</f>
        <v>9.2170344261503541</v>
      </c>
      <c r="I27" s="14">
        <f>LW!M33/BIP!M33*100</f>
        <v>9.0035468203088325</v>
      </c>
      <c r="J27" s="14">
        <f>LW!N33/BIP!N33*100</f>
        <v>8.4592507937867403</v>
      </c>
      <c r="K27" s="14">
        <f>LW!O33/BIP!O33*100</f>
        <v>7.6304773169888778</v>
      </c>
      <c r="L27" s="26">
        <f>LW!P33/BIP!P33*100</f>
        <v>8.7483897601177762</v>
      </c>
    </row>
    <row r="28" spans="1:12" ht="18.75" x14ac:dyDescent="0.4">
      <c r="A28" s="25" t="s">
        <v>49</v>
      </c>
      <c r="B28" s="14">
        <f>LW!F34/BIP!F34*100</f>
        <v>3.313400937973912</v>
      </c>
      <c r="C28" s="14">
        <f>LW!G34/BIP!G34*100</f>
        <v>3.1559609745871411</v>
      </c>
      <c r="D28" s="14">
        <f>LW!H34/BIP!H34*100</f>
        <v>3.1643729271992598</v>
      </c>
      <c r="E28" s="14">
        <f>LW!I34/BIP!I34*100</f>
        <v>3.2342304759222307</v>
      </c>
      <c r="F28" s="14">
        <f>LW!J34/BIP!J34*100</f>
        <v>3.2676320246264088</v>
      </c>
      <c r="G28" s="14">
        <f>LW!K34/BIP!K34*100</f>
        <v>2.9841605016418091</v>
      </c>
      <c r="H28" s="14">
        <f>LW!L34/BIP!L34*100</f>
        <v>2.6807141379125947</v>
      </c>
      <c r="I28" s="14">
        <f>LW!M34/BIP!M34*100</f>
        <v>2.9861824079099666</v>
      </c>
      <c r="J28" s="14">
        <f>LW!N34/BIP!N34*100</f>
        <v>2.7291889452765226</v>
      </c>
      <c r="K28" s="14">
        <f>LW!O34/BIP!O34*100</f>
        <v>2.9142333360271881</v>
      </c>
      <c r="L28" s="26">
        <f>LW!P34/BIP!P34*100</f>
        <v>2.5270216690513538</v>
      </c>
    </row>
    <row r="29" spans="1:12" ht="18.75" x14ac:dyDescent="0.4">
      <c r="A29" s="25" t="s">
        <v>50</v>
      </c>
      <c r="B29" s="14">
        <f>LW!F35/BIP!F35*100</f>
        <v>3.1975265303165807</v>
      </c>
      <c r="C29" s="14">
        <f>LW!G35/BIP!G35*100</f>
        <v>3.2546948850837683</v>
      </c>
      <c r="D29" s="14">
        <f>LW!H35/BIP!H35*100</f>
        <v>3.231131062330856</v>
      </c>
      <c r="E29" s="14">
        <f>LW!I35/BIP!I35*100</f>
        <v>3.1325069249356616</v>
      </c>
      <c r="F29" s="14">
        <f>LW!J35/BIP!J35*100</f>
        <v>2.6965903701669869</v>
      </c>
      <c r="G29" s="14">
        <f>LW!K35/BIP!K35*100</f>
        <v>2.9423418634298568</v>
      </c>
      <c r="H29" s="14">
        <f>LW!L35/BIP!L35*100</f>
        <v>2.822951249499527</v>
      </c>
      <c r="I29" s="14">
        <f>LW!M35/BIP!M35*100</f>
        <v>2.5788681353039284</v>
      </c>
      <c r="J29" s="14">
        <f>LW!N35/BIP!N35*100</f>
        <v>2.3943031105228325</v>
      </c>
      <c r="K29" s="14">
        <f>LW!O35/BIP!O35*100</f>
        <v>2.5135686590204016</v>
      </c>
      <c r="L29" s="26">
        <f>LW!P35/BIP!P35*100</f>
        <v>2.5220608385859138</v>
      </c>
    </row>
    <row r="30" spans="1:12" ht="18.75" x14ac:dyDescent="0.4">
      <c r="A30" s="25" t="s">
        <v>51</v>
      </c>
      <c r="B30" s="14">
        <f>LW!F36/BIP!F36*100</f>
        <v>2.3132051838907466</v>
      </c>
      <c r="C30" s="14">
        <f>LW!G36/BIP!G36*100</f>
        <v>2.4121679093898138</v>
      </c>
      <c r="D30" s="14">
        <f>LW!H36/BIP!H36*100</f>
        <v>2.3755707930168701</v>
      </c>
      <c r="E30" s="14">
        <f>LW!I36/BIP!I36*100</f>
        <v>2.2376399851133657</v>
      </c>
      <c r="F30" s="14">
        <f>LW!J36/BIP!J36*100</f>
        <v>2.0418336211178656</v>
      </c>
      <c r="G30" s="14">
        <f>LW!K36/BIP!K36*100</f>
        <v>1.9854586746843939</v>
      </c>
      <c r="H30" s="14">
        <f>LW!L36/BIP!L36*100</f>
        <v>1.8883566577257722</v>
      </c>
      <c r="I30" s="14">
        <f>LW!M36/BIP!M36*100</f>
        <v>1.9001336405924731</v>
      </c>
      <c r="J30" s="14">
        <f>LW!N36/BIP!N36*100</f>
        <v>1.9881888450666643</v>
      </c>
      <c r="K30" s="14">
        <f>LW!O36/BIP!O36*100</f>
        <v>1.8800653677143988</v>
      </c>
      <c r="L30" s="26">
        <f>LW!P36/BIP!P36*100</f>
        <v>1.7842000636132314</v>
      </c>
    </row>
    <row r="31" spans="1:12" ht="18.75" x14ac:dyDescent="0.4">
      <c r="A31" s="25" t="s">
        <v>52</v>
      </c>
      <c r="B31" s="14">
        <f>LW!F37/BIP!F37*100</f>
        <v>1.4331975195515407</v>
      </c>
      <c r="C31" s="14">
        <f>LW!G37/BIP!G37*100</f>
        <v>1.4711288863216685</v>
      </c>
      <c r="D31" s="14">
        <f>LW!H37/BIP!H37*100</f>
        <v>1.4523163593494361</v>
      </c>
      <c r="E31" s="14">
        <f>LW!I37/BIP!I37*100</f>
        <v>1.4172036390078342</v>
      </c>
      <c r="F31" s="14">
        <f>LW!J37/BIP!J37*100</f>
        <v>1.3507511722968455</v>
      </c>
      <c r="G31" s="14">
        <f>LW!K37/BIP!K37*100</f>
        <v>1.2839652859469852</v>
      </c>
      <c r="H31" s="14">
        <f>LW!L37/BIP!L37*100</f>
        <v>1.3478742275149966</v>
      </c>
      <c r="I31" s="14">
        <f>LW!M37/BIP!M37*100</f>
        <v>1.2688849224652949</v>
      </c>
      <c r="J31" s="14">
        <f>LW!N37/BIP!N37*100</f>
        <v>1.2699260489504991</v>
      </c>
      <c r="K31" s="14">
        <f>LW!O37/BIP!O37*100</f>
        <v>1.2839949691649095</v>
      </c>
      <c r="L31" s="26">
        <f>LW!P37/BIP!P37*100</f>
        <v>1.3143543386987162</v>
      </c>
    </row>
    <row r="32" spans="1:12" ht="18.75" x14ac:dyDescent="0.4">
      <c r="A32" s="25" t="s">
        <v>53</v>
      </c>
      <c r="B32" s="14">
        <f>LW!F38/BIP!F38*100</f>
        <v>1.4131158882627266</v>
      </c>
      <c r="C32" s="14">
        <f>LW!G38/BIP!G38*100</f>
        <v>1.4000547316050482</v>
      </c>
      <c r="D32" s="14">
        <f>LW!H38/BIP!H38*100</f>
        <v>1.4418762623202936</v>
      </c>
      <c r="E32" s="14">
        <f>LW!I38/BIP!I38*100</f>
        <v>1.3756182065858207</v>
      </c>
      <c r="F32" s="14">
        <f>LW!J38/BIP!J38*100</f>
        <v>1.2325846645566736</v>
      </c>
      <c r="G32" s="14">
        <f>LW!K38/BIP!K38*100</f>
        <v>1.1527294965669717</v>
      </c>
      <c r="H32" s="14">
        <f>LW!L38/BIP!L38*100</f>
        <v>1.2558291736056673</v>
      </c>
      <c r="I32" s="14">
        <f>LW!M38/BIP!M38*100</f>
        <v>1.2354555988581424</v>
      </c>
      <c r="J32" s="14">
        <f>LW!N38/BIP!N38*100</f>
        <v>1.2200164077220779</v>
      </c>
      <c r="K32" s="14" t="s">
        <v>54</v>
      </c>
      <c r="L32" s="26" t="s">
        <v>54</v>
      </c>
    </row>
    <row r="33" spans="1:12" ht="18.75" x14ac:dyDescent="0.4">
      <c r="A33" s="25" t="s">
        <v>72</v>
      </c>
      <c r="B33" s="14">
        <f>LW!F39/BIP!F39*100</f>
        <v>3.0592160816607619</v>
      </c>
      <c r="C33" s="14">
        <f>LW!G39/BIP!G39*100</f>
        <v>3.0881310904039649</v>
      </c>
      <c r="D33" s="14">
        <f>LW!H39/BIP!H39*100</f>
        <v>3.1496235065866318</v>
      </c>
      <c r="E33" s="14">
        <f>LW!I39/BIP!I39*100</f>
        <v>3.0041845460482248</v>
      </c>
      <c r="F33" s="14">
        <f>LW!J39/BIP!J39*100</f>
        <v>2.8181614442012695</v>
      </c>
      <c r="G33" s="14">
        <f>LW!K39/BIP!K39*100</f>
        <v>2.7285929904980732</v>
      </c>
      <c r="H33" s="14">
        <f>LW!L39/BIP!L39*100</f>
        <v>2.8090240080243487</v>
      </c>
      <c r="I33" s="14">
        <f>LW!M39/BIP!M39*100</f>
        <v>2.746787598482145</v>
      </c>
      <c r="J33" s="14">
        <f>LW!N39/BIP!N39*100</f>
        <v>2.7179854267988235</v>
      </c>
      <c r="K33" s="14" t="s">
        <v>54</v>
      </c>
      <c r="L33" s="26" t="s">
        <v>54</v>
      </c>
    </row>
    <row r="34" spans="1:12" ht="38.25" thickBot="1" x14ac:dyDescent="0.45">
      <c r="A34" s="43" t="s">
        <v>93</v>
      </c>
      <c r="B34" s="27">
        <f>LW!F40/BIP!F40*100</f>
        <v>3.3371727769766073</v>
      </c>
      <c r="C34" s="27">
        <f>LW!G40/BIP!G40*100</f>
        <v>3.4008230370344728</v>
      </c>
      <c r="D34" s="27">
        <f>LW!H40/BIP!H40*100</f>
        <v>3.460491071763891</v>
      </c>
      <c r="E34" s="27">
        <f>LW!I40/BIP!I40*100</f>
        <v>3.3236311741861173</v>
      </c>
      <c r="F34" s="27">
        <f>LW!J40/BIP!J40*100</f>
        <v>3.1614566565386388</v>
      </c>
      <c r="G34" s="27">
        <f>LW!K40/BIP!K40*100</f>
        <v>3.034269024254828</v>
      </c>
      <c r="H34" s="27">
        <f>LW!L40/BIP!L40*100</f>
        <v>3.0893498219059472</v>
      </c>
      <c r="I34" s="27">
        <f>LW!M40/BIP!M40*100</f>
        <v>3.0171408993939055</v>
      </c>
      <c r="J34" s="27">
        <f>LW!N40/BIP!N40*100</f>
        <v>2.9879672245170994</v>
      </c>
      <c r="K34" s="27">
        <f>LW!O40/BIP!O40*100</f>
        <v>3.0845828460456182</v>
      </c>
      <c r="L34" s="28">
        <f>LW!P40/BIP!P40*100</f>
        <v>3.097991641769998</v>
      </c>
    </row>
    <row r="35" spans="1:12" x14ac:dyDescent="0.25">
      <c r="A35" s="40" t="s">
        <v>91</v>
      </c>
      <c r="B35" s="41">
        <v>44942</v>
      </c>
      <c r="L35" s="15" t="s">
        <v>76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pane xSplit="1" ySplit="10" topLeftCell="B29" activePane="bottomRight" state="frozen"/>
      <selection pane="topRight"/>
      <selection pane="bottomLeft"/>
      <selection pane="bottomRight" activeCell="A46" sqref="A46:C46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7" ht="15" x14ac:dyDescent="0.25">
      <c r="A1" s="1" t="s">
        <v>86</v>
      </c>
    </row>
    <row r="2" spans="1:17" ht="15" x14ac:dyDescent="0.25">
      <c r="A2" s="1" t="s">
        <v>0</v>
      </c>
      <c r="B2" s="2" t="s">
        <v>62</v>
      </c>
    </row>
    <row r="3" spans="1:17" ht="15" x14ac:dyDescent="0.25">
      <c r="A3" s="1" t="s">
        <v>2</v>
      </c>
      <c r="B3" s="1" t="s">
        <v>87</v>
      </c>
    </row>
    <row r="5" spans="1:17" ht="15" x14ac:dyDescent="0.25">
      <c r="A5" s="2" t="s">
        <v>3</v>
      </c>
      <c r="B5" s="1"/>
      <c r="C5" t="s">
        <v>4</v>
      </c>
    </row>
    <row r="6" spans="1:17" ht="15" x14ac:dyDescent="0.25">
      <c r="A6" s="2" t="s">
        <v>63</v>
      </c>
      <c r="B6" s="1"/>
      <c r="C6" t="s">
        <v>64</v>
      </c>
    </row>
    <row r="7" spans="1:17" ht="15" x14ac:dyDescent="0.25">
      <c r="A7" s="2" t="s">
        <v>65</v>
      </c>
      <c r="B7" s="1"/>
      <c r="C7" t="s">
        <v>67</v>
      </c>
    </row>
    <row r="8" spans="1:17" ht="15" x14ac:dyDescent="0.25">
      <c r="A8" s="2" t="s">
        <v>7</v>
      </c>
      <c r="B8" s="1"/>
      <c r="C8" t="s">
        <v>66</v>
      </c>
    </row>
    <row r="9" spans="1:17" ht="15" x14ac:dyDescent="0.25">
      <c r="A9" s="3" t="s">
        <v>83</v>
      </c>
      <c r="B9" s="17" t="s">
        <v>10</v>
      </c>
      <c r="C9" s="18" t="s">
        <v>12</v>
      </c>
      <c r="D9" s="18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77</v>
      </c>
      <c r="O9" s="16" t="s">
        <v>78</v>
      </c>
      <c r="P9" s="16" t="s">
        <v>80</v>
      </c>
      <c r="Q9" s="16" t="s">
        <v>84</v>
      </c>
    </row>
    <row r="10" spans="1:17" ht="15" x14ac:dyDescent="0.25">
      <c r="A10" s="4" t="s">
        <v>85</v>
      </c>
      <c r="B10" s="5" t="s">
        <v>11</v>
      </c>
      <c r="C10" s="5" t="s">
        <v>11</v>
      </c>
      <c r="D10" s="5" t="s">
        <v>11</v>
      </c>
      <c r="E10" s="5" t="s">
        <v>11</v>
      </c>
      <c r="F10" s="5" t="s">
        <v>11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11</v>
      </c>
      <c r="M10" s="5" t="s">
        <v>11</v>
      </c>
      <c r="N10" s="5" t="s">
        <v>11</v>
      </c>
      <c r="O10" s="5" t="s">
        <v>11</v>
      </c>
      <c r="P10" s="5" t="s">
        <v>11</v>
      </c>
      <c r="Q10" s="5" t="s">
        <v>11</v>
      </c>
    </row>
    <row r="11" spans="1:17" ht="15" x14ac:dyDescent="0.25">
      <c r="A11" s="6" t="s">
        <v>24</v>
      </c>
      <c r="B11" s="7">
        <v>7397.25</v>
      </c>
      <c r="C11" s="7">
        <v>7483.2</v>
      </c>
      <c r="D11" s="7">
        <v>6877.91</v>
      </c>
      <c r="E11" s="7">
        <v>7867.42</v>
      </c>
      <c r="F11" s="7">
        <v>8080.69</v>
      </c>
      <c r="G11" s="7">
        <v>8928.09</v>
      </c>
      <c r="H11" s="7">
        <v>8710.6299999999992</v>
      </c>
      <c r="I11" s="7">
        <v>8226.31</v>
      </c>
      <c r="J11" s="7">
        <v>8314.5499999999993</v>
      </c>
      <c r="K11" s="7">
        <v>8064.21</v>
      </c>
      <c r="L11" s="7">
        <v>8472.2999999999993</v>
      </c>
      <c r="M11" s="7">
        <v>8304.81</v>
      </c>
      <c r="N11" s="7">
        <v>8864.2900000000009</v>
      </c>
      <c r="O11" s="7">
        <v>9058</v>
      </c>
      <c r="P11" s="7">
        <v>10212.07</v>
      </c>
      <c r="Q11">
        <v>12202.62</v>
      </c>
    </row>
    <row r="12" spans="1:17" ht="15" x14ac:dyDescent="0.25">
      <c r="A12" s="6" t="s">
        <v>25</v>
      </c>
      <c r="B12" s="9">
        <v>3314.89</v>
      </c>
      <c r="C12" s="9">
        <v>4494.1000000000004</v>
      </c>
      <c r="D12" s="9">
        <v>3811.38</v>
      </c>
      <c r="E12" s="9">
        <v>3821.89</v>
      </c>
      <c r="F12" s="9">
        <v>4378.1499999999996</v>
      </c>
      <c r="G12" s="9">
        <v>4423.72</v>
      </c>
      <c r="H12" s="9">
        <v>4393.78</v>
      </c>
      <c r="I12" s="9">
        <v>4302.03</v>
      </c>
      <c r="J12" s="9">
        <v>4033.15</v>
      </c>
      <c r="K12" s="9">
        <v>3902.63</v>
      </c>
      <c r="L12" s="9">
        <v>4082.76</v>
      </c>
      <c r="M12" s="9">
        <v>4183.78</v>
      </c>
      <c r="N12" s="9">
        <v>4210.5</v>
      </c>
      <c r="O12" s="9">
        <v>4021.96</v>
      </c>
      <c r="P12" s="9">
        <v>5509.88</v>
      </c>
      <c r="Q12">
        <v>6597.37</v>
      </c>
    </row>
    <row r="13" spans="1:17" ht="15" x14ac:dyDescent="0.25">
      <c r="A13" s="6" t="s">
        <v>26</v>
      </c>
      <c r="B13" s="7">
        <v>4328.3999999999996</v>
      </c>
      <c r="C13" s="7">
        <v>4801.41</v>
      </c>
      <c r="D13" s="7">
        <v>3700.23</v>
      </c>
      <c r="E13" s="7">
        <v>4058.13</v>
      </c>
      <c r="F13" s="7">
        <v>4834.46</v>
      </c>
      <c r="G13" s="7">
        <v>4860.58</v>
      </c>
      <c r="H13" s="7">
        <v>4935.79</v>
      </c>
      <c r="I13" s="7">
        <v>4976.1000000000004</v>
      </c>
      <c r="J13" s="7">
        <v>4711.1499999999996</v>
      </c>
      <c r="K13" s="7">
        <v>4918.63</v>
      </c>
      <c r="L13" s="7">
        <v>5085.03</v>
      </c>
      <c r="M13" s="7">
        <v>5304.33</v>
      </c>
      <c r="N13" s="7">
        <v>5495.35</v>
      </c>
      <c r="O13" s="7">
        <v>5632.71</v>
      </c>
      <c r="P13" s="7">
        <v>6522.23</v>
      </c>
      <c r="Q13">
        <v>7633.66</v>
      </c>
    </row>
    <row r="14" spans="1:17" ht="15" x14ac:dyDescent="0.25">
      <c r="A14" s="6" t="s">
        <v>27</v>
      </c>
      <c r="B14" s="9">
        <v>9126.2999999999993</v>
      </c>
      <c r="C14" s="9">
        <v>9139.56</v>
      </c>
      <c r="D14" s="9">
        <v>8501.0499999999993</v>
      </c>
      <c r="E14" s="9">
        <v>9740.9</v>
      </c>
      <c r="F14" s="9">
        <v>10738.22</v>
      </c>
      <c r="G14" s="9">
        <v>11811.67</v>
      </c>
      <c r="H14" s="9">
        <v>10963.43</v>
      </c>
      <c r="I14" s="9">
        <v>11023.92</v>
      </c>
      <c r="J14" s="9">
        <v>10280.379999999999</v>
      </c>
      <c r="K14" s="9">
        <v>10042.52</v>
      </c>
      <c r="L14" s="9">
        <v>11200.32</v>
      </c>
      <c r="M14" s="9">
        <v>10312.99</v>
      </c>
      <c r="N14" s="9">
        <v>11133.88</v>
      </c>
      <c r="O14" s="9">
        <v>11727.6</v>
      </c>
      <c r="P14" s="9">
        <v>11764.91</v>
      </c>
      <c r="Q14">
        <v>14188.72</v>
      </c>
    </row>
    <row r="15" spans="1:17" ht="15" x14ac:dyDescent="0.25">
      <c r="A15" s="6" t="s">
        <v>28</v>
      </c>
      <c r="B15" s="7">
        <v>46319.040000000001</v>
      </c>
      <c r="C15" s="7">
        <v>50049.39</v>
      </c>
      <c r="D15" s="7">
        <v>43724</v>
      </c>
      <c r="E15" s="7">
        <v>49838.51</v>
      </c>
      <c r="F15" s="7">
        <v>55608.41</v>
      </c>
      <c r="G15" s="7">
        <v>57020.13</v>
      </c>
      <c r="H15" s="7">
        <v>59721.43</v>
      </c>
      <c r="I15" s="7">
        <v>58910.57</v>
      </c>
      <c r="J15" s="7">
        <v>53228.2</v>
      </c>
      <c r="K15" s="7">
        <v>52515.44</v>
      </c>
      <c r="L15" s="7">
        <v>57553.64</v>
      </c>
      <c r="M15" s="7">
        <v>53537.29</v>
      </c>
      <c r="N15" s="7">
        <v>58527.78</v>
      </c>
      <c r="O15" s="7">
        <v>57345.39</v>
      </c>
      <c r="P15" s="7">
        <v>59167.37</v>
      </c>
      <c r="Q15">
        <v>74396.62</v>
      </c>
    </row>
    <row r="16" spans="1:17" ht="15" x14ac:dyDescent="0.25">
      <c r="A16" s="6" t="s">
        <v>29</v>
      </c>
      <c r="B16" s="9">
        <v>698.77</v>
      </c>
      <c r="C16" s="9">
        <v>667.86</v>
      </c>
      <c r="D16" s="9">
        <v>569.78</v>
      </c>
      <c r="E16" s="9">
        <v>668.28</v>
      </c>
      <c r="F16" s="9">
        <v>810.59</v>
      </c>
      <c r="G16" s="9">
        <v>898.2</v>
      </c>
      <c r="H16" s="9">
        <v>924.05</v>
      </c>
      <c r="I16" s="9">
        <v>900.22</v>
      </c>
      <c r="J16" s="9">
        <v>935.08</v>
      </c>
      <c r="K16" s="9">
        <v>749.73</v>
      </c>
      <c r="L16" s="9">
        <v>885.85</v>
      </c>
      <c r="M16" s="9">
        <v>859.23</v>
      </c>
      <c r="N16" s="9">
        <v>997.64</v>
      </c>
      <c r="O16" s="9">
        <v>995.34</v>
      </c>
      <c r="P16" s="9">
        <v>1129.1600000000001</v>
      </c>
      <c r="Q16">
        <v>1630.7</v>
      </c>
    </row>
    <row r="17" spans="1:17" ht="15" x14ac:dyDescent="0.25">
      <c r="A17" s="6" t="s">
        <v>30</v>
      </c>
      <c r="B17" s="7">
        <v>5975.44</v>
      </c>
      <c r="C17" s="7">
        <v>6143.03</v>
      </c>
      <c r="D17" s="7">
        <v>5014.0200000000004</v>
      </c>
      <c r="E17" s="7">
        <v>5821.99</v>
      </c>
      <c r="F17" s="7">
        <v>6575.97</v>
      </c>
      <c r="G17" s="7">
        <v>6837.2</v>
      </c>
      <c r="H17" s="7">
        <v>7671.42</v>
      </c>
      <c r="I17" s="7">
        <v>7293.81</v>
      </c>
      <c r="J17" s="7">
        <v>7404.18</v>
      </c>
      <c r="K17" s="7">
        <v>7444.21</v>
      </c>
      <c r="L17" s="7">
        <v>8533.2099999999991</v>
      </c>
      <c r="M17" s="7">
        <v>8657.61</v>
      </c>
      <c r="N17" s="7">
        <v>8498.24</v>
      </c>
      <c r="O17" s="7">
        <v>8891.82</v>
      </c>
      <c r="P17" s="7">
        <v>10106.299999999999</v>
      </c>
      <c r="Q17">
        <v>12685.12</v>
      </c>
    </row>
    <row r="18" spans="1:17" ht="15" x14ac:dyDescent="0.25">
      <c r="A18" s="6" t="s">
        <v>31</v>
      </c>
      <c r="B18" s="9">
        <v>10928.89</v>
      </c>
      <c r="C18" s="9">
        <v>10744.73</v>
      </c>
      <c r="D18" s="9">
        <v>10388.48</v>
      </c>
      <c r="E18" s="9">
        <v>10903.85</v>
      </c>
      <c r="F18" s="9">
        <v>10610.38</v>
      </c>
      <c r="G18" s="9">
        <v>10834.78</v>
      </c>
      <c r="H18" s="9">
        <v>10666.66</v>
      </c>
      <c r="I18" s="9">
        <v>10863.97</v>
      </c>
      <c r="J18" s="9">
        <v>11542.35</v>
      </c>
      <c r="K18" s="9">
        <v>10942.28</v>
      </c>
      <c r="L18" s="9">
        <v>11722.73</v>
      </c>
      <c r="M18" s="9">
        <v>11475.58</v>
      </c>
      <c r="N18" s="9">
        <v>11905.2</v>
      </c>
      <c r="O18" s="9">
        <v>12051.74</v>
      </c>
      <c r="P18" s="9">
        <v>12402.77</v>
      </c>
      <c r="Q18">
        <v>14471.17</v>
      </c>
    </row>
    <row r="19" spans="1:17" ht="15" x14ac:dyDescent="0.25">
      <c r="A19" s="6" t="s">
        <v>33</v>
      </c>
      <c r="B19" s="7">
        <v>42489.67</v>
      </c>
      <c r="C19" s="7">
        <v>41589.339999999997</v>
      </c>
      <c r="D19" s="7">
        <v>37945.75</v>
      </c>
      <c r="E19" s="7">
        <v>40371.17</v>
      </c>
      <c r="F19" s="7">
        <v>40963.71</v>
      </c>
      <c r="G19" s="7">
        <v>41954.52</v>
      </c>
      <c r="H19" s="7">
        <v>44064.65</v>
      </c>
      <c r="I19" s="7">
        <v>43993.75</v>
      </c>
      <c r="J19" s="7">
        <v>45642</v>
      </c>
      <c r="K19" s="7">
        <v>48411.62</v>
      </c>
      <c r="L19" s="7">
        <v>50640.76</v>
      </c>
      <c r="M19" s="7">
        <v>52144.46</v>
      </c>
      <c r="N19" s="7">
        <v>51788.97</v>
      </c>
      <c r="O19" s="7">
        <v>51787.22</v>
      </c>
      <c r="P19" s="7">
        <v>57102.25</v>
      </c>
      <c r="Q19">
        <v>63770.21</v>
      </c>
    </row>
    <row r="20" spans="1:17" ht="15" x14ac:dyDescent="0.25">
      <c r="A20" s="6" t="s">
        <v>34</v>
      </c>
      <c r="B20" s="9">
        <v>67124.899999999994</v>
      </c>
      <c r="C20" s="9">
        <v>68955</v>
      </c>
      <c r="D20" s="9">
        <v>63768.7</v>
      </c>
      <c r="E20" s="9">
        <v>68125.2</v>
      </c>
      <c r="F20" s="9">
        <v>73038.899999999994</v>
      </c>
      <c r="G20" s="9">
        <v>76578.3</v>
      </c>
      <c r="H20" s="9">
        <v>74184.7</v>
      </c>
      <c r="I20" s="9">
        <v>75335</v>
      </c>
      <c r="J20" s="9">
        <v>75212.77</v>
      </c>
      <c r="K20" s="9">
        <v>70485.7</v>
      </c>
      <c r="L20" s="9">
        <v>73152.38</v>
      </c>
      <c r="M20" s="9">
        <v>78139.89</v>
      </c>
      <c r="N20" s="9">
        <v>77792.69</v>
      </c>
      <c r="O20" s="9">
        <v>76630.720000000001</v>
      </c>
      <c r="P20" s="9">
        <v>82419.56</v>
      </c>
      <c r="Q20">
        <v>96575.18</v>
      </c>
    </row>
    <row r="21" spans="1:17" ht="15" x14ac:dyDescent="0.25">
      <c r="A21" s="6" t="s">
        <v>35</v>
      </c>
      <c r="B21" s="7">
        <v>2873.14</v>
      </c>
      <c r="C21" s="7">
        <v>3121.97</v>
      </c>
      <c r="D21" s="7">
        <v>2935.47</v>
      </c>
      <c r="E21" s="7">
        <v>2914.33</v>
      </c>
      <c r="F21" s="7">
        <v>2861.21</v>
      </c>
      <c r="G21" s="7">
        <v>2779.95</v>
      </c>
      <c r="H21" s="7">
        <v>2414.66</v>
      </c>
      <c r="I21" s="7">
        <v>2041.24</v>
      </c>
      <c r="J21" s="7">
        <v>2090.25</v>
      </c>
      <c r="K21" s="7">
        <v>2183.63</v>
      </c>
      <c r="L21" s="7">
        <v>2203.85</v>
      </c>
      <c r="M21" s="7">
        <v>2333.15</v>
      </c>
      <c r="N21" s="7">
        <v>2423.46</v>
      </c>
      <c r="O21" s="7">
        <v>2422.12</v>
      </c>
      <c r="P21" s="7">
        <v>2747.99</v>
      </c>
      <c r="Q21">
        <v>3007.73</v>
      </c>
    </row>
    <row r="22" spans="1:17" ht="15" x14ac:dyDescent="0.25">
      <c r="A22" s="6" t="s">
        <v>36</v>
      </c>
      <c r="B22" s="9">
        <v>48392.24</v>
      </c>
      <c r="C22" s="9">
        <v>51501.17</v>
      </c>
      <c r="D22" s="9">
        <v>47619.71</v>
      </c>
      <c r="E22" s="9">
        <v>48053.87</v>
      </c>
      <c r="F22" s="9">
        <v>52406.58</v>
      </c>
      <c r="G22" s="9">
        <v>54385.26</v>
      </c>
      <c r="H22" s="9">
        <v>58085.65</v>
      </c>
      <c r="I22" s="9">
        <v>54892.02</v>
      </c>
      <c r="J22" s="9">
        <v>56375.19</v>
      </c>
      <c r="K22" s="9">
        <v>54402.9</v>
      </c>
      <c r="L22" s="9">
        <v>56084.92</v>
      </c>
      <c r="M22" s="9">
        <v>58631.67</v>
      </c>
      <c r="N22" s="9">
        <v>58240.73</v>
      </c>
      <c r="O22" s="9">
        <v>57833.34</v>
      </c>
      <c r="P22" s="9">
        <v>61191.839999999997</v>
      </c>
      <c r="Q22">
        <v>72353.87</v>
      </c>
    </row>
    <row r="23" spans="1:17" ht="15" x14ac:dyDescent="0.25">
      <c r="A23" s="6" t="s">
        <v>37</v>
      </c>
      <c r="B23" s="7">
        <v>637.21</v>
      </c>
      <c r="C23" s="7">
        <v>634.28</v>
      </c>
      <c r="D23" s="7">
        <v>665.28</v>
      </c>
      <c r="E23" s="7">
        <v>685.66</v>
      </c>
      <c r="F23" s="7">
        <v>706.28</v>
      </c>
      <c r="G23" s="7">
        <v>719.56</v>
      </c>
      <c r="H23" s="7">
        <v>697.21</v>
      </c>
      <c r="I23" s="7">
        <v>662.62</v>
      </c>
      <c r="J23" s="7">
        <v>680.03</v>
      </c>
      <c r="K23" s="7">
        <v>678.65</v>
      </c>
      <c r="L23" s="7">
        <v>723.41</v>
      </c>
      <c r="M23" s="7">
        <v>714.25</v>
      </c>
      <c r="N23" s="7">
        <v>742.54</v>
      </c>
      <c r="O23" s="7">
        <v>759.14</v>
      </c>
      <c r="P23" s="7">
        <v>763.93</v>
      </c>
      <c r="Q23">
        <v>825.85</v>
      </c>
    </row>
    <row r="24" spans="1:17" ht="15" x14ac:dyDescent="0.25">
      <c r="A24" s="6" t="s">
        <v>38</v>
      </c>
      <c r="B24" s="9">
        <v>1050.56</v>
      </c>
      <c r="C24" s="9">
        <v>1036.4000000000001</v>
      </c>
      <c r="D24" s="9">
        <v>869.34</v>
      </c>
      <c r="E24" s="9">
        <v>941.55</v>
      </c>
      <c r="F24" s="9">
        <v>1082.0899999999999</v>
      </c>
      <c r="G24" s="9">
        <v>1326.63</v>
      </c>
      <c r="H24" s="9">
        <v>1299.3399999999999</v>
      </c>
      <c r="I24" s="9">
        <v>1315.32</v>
      </c>
      <c r="J24" s="9">
        <v>1435.44</v>
      </c>
      <c r="K24" s="9">
        <v>1315.9</v>
      </c>
      <c r="L24" s="9">
        <v>1407.32</v>
      </c>
      <c r="M24" s="9">
        <v>1345.38</v>
      </c>
      <c r="N24" s="9">
        <v>1629.33</v>
      </c>
      <c r="O24" s="9">
        <v>1727.16</v>
      </c>
      <c r="P24" s="9">
        <v>1792.29</v>
      </c>
      <c r="Q24">
        <v>2428.33</v>
      </c>
    </row>
    <row r="25" spans="1:17" ht="15" x14ac:dyDescent="0.25">
      <c r="A25" s="6" t="s">
        <v>39</v>
      </c>
      <c r="B25" s="7">
        <v>2078</v>
      </c>
      <c r="C25" s="7">
        <v>2301.8000000000002</v>
      </c>
      <c r="D25" s="7">
        <v>1866</v>
      </c>
      <c r="E25" s="7">
        <v>2042.46</v>
      </c>
      <c r="F25" s="7">
        <v>2585.8200000000002</v>
      </c>
      <c r="G25" s="7">
        <v>2972.9</v>
      </c>
      <c r="H25" s="7">
        <v>2855.9</v>
      </c>
      <c r="I25" s="7">
        <v>2805.94</v>
      </c>
      <c r="J25" s="7">
        <v>2971.81</v>
      </c>
      <c r="K25" s="7">
        <v>2834.78</v>
      </c>
      <c r="L25" s="7">
        <v>3141.64</v>
      </c>
      <c r="M25" s="7">
        <v>2907.68</v>
      </c>
      <c r="N25" s="7">
        <v>3209.39</v>
      </c>
      <c r="O25" s="7">
        <v>3486.41</v>
      </c>
      <c r="P25" s="7">
        <v>3743.25</v>
      </c>
      <c r="Q25">
        <v>5352.1</v>
      </c>
    </row>
    <row r="26" spans="1:17" ht="15" x14ac:dyDescent="0.25">
      <c r="A26" s="6" t="s">
        <v>41</v>
      </c>
      <c r="B26" s="9">
        <v>334.33</v>
      </c>
      <c r="C26" s="9">
        <v>353.76</v>
      </c>
      <c r="D26" s="9">
        <v>315.62</v>
      </c>
      <c r="E26" s="9">
        <v>334.11</v>
      </c>
      <c r="F26" s="9">
        <v>349.53</v>
      </c>
      <c r="G26" s="9">
        <v>409.78</v>
      </c>
      <c r="H26" s="9">
        <v>422.1</v>
      </c>
      <c r="I26" s="9">
        <v>457.87</v>
      </c>
      <c r="J26" s="9">
        <v>404.28</v>
      </c>
      <c r="K26" s="9">
        <v>406.33</v>
      </c>
      <c r="L26" s="9">
        <v>429.08</v>
      </c>
      <c r="M26" s="9">
        <v>435.16</v>
      </c>
      <c r="N26" s="9">
        <v>442.43</v>
      </c>
      <c r="O26" s="9">
        <v>439.84</v>
      </c>
      <c r="P26" s="9">
        <v>500.26</v>
      </c>
      <c r="Q26">
        <v>595.54999999999995</v>
      </c>
    </row>
    <row r="27" spans="1:17" ht="15" x14ac:dyDescent="0.25">
      <c r="A27" s="6" t="s">
        <v>42</v>
      </c>
      <c r="B27" s="7">
        <v>6687.3</v>
      </c>
      <c r="C27" s="7">
        <v>7843.33</v>
      </c>
      <c r="D27" s="7">
        <v>5839.43</v>
      </c>
      <c r="E27" s="7">
        <v>6121.75</v>
      </c>
      <c r="F27" s="7">
        <v>7753.42</v>
      </c>
      <c r="G27" s="7">
        <v>7498.53</v>
      </c>
      <c r="H27" s="7">
        <v>7810.54</v>
      </c>
      <c r="I27" s="7">
        <v>7957.04</v>
      </c>
      <c r="J27" s="7">
        <v>8007.95</v>
      </c>
      <c r="K27" s="7">
        <v>8300.48</v>
      </c>
      <c r="L27" s="7">
        <v>8387.2000000000007</v>
      </c>
      <c r="M27" s="7">
        <v>8427.85</v>
      </c>
      <c r="N27" s="7">
        <v>8669.15</v>
      </c>
      <c r="O27" s="7">
        <v>8398.4699999999993</v>
      </c>
      <c r="P27" s="7">
        <v>9566.75</v>
      </c>
      <c r="Q27">
        <v>11017.52</v>
      </c>
    </row>
    <row r="28" spans="1:17" ht="15" x14ac:dyDescent="0.25">
      <c r="A28" s="6" t="s">
        <v>43</v>
      </c>
      <c r="B28" s="9">
        <v>127.18</v>
      </c>
      <c r="C28" s="9">
        <v>136.82</v>
      </c>
      <c r="D28" s="9">
        <v>129.94</v>
      </c>
      <c r="E28" s="9">
        <v>126.13</v>
      </c>
      <c r="F28" s="9">
        <v>126.33</v>
      </c>
      <c r="G28" s="9">
        <v>127.12</v>
      </c>
      <c r="H28" s="9">
        <v>131.94999999999999</v>
      </c>
      <c r="I28" s="9">
        <v>126.75</v>
      </c>
      <c r="J28" s="9">
        <v>129.03</v>
      </c>
      <c r="K28" s="9">
        <v>126.53</v>
      </c>
      <c r="L28" s="9">
        <v>121.78</v>
      </c>
      <c r="M28" s="9">
        <v>121.17</v>
      </c>
      <c r="N28" s="9">
        <v>126.4</v>
      </c>
      <c r="O28" s="9">
        <v>121.09</v>
      </c>
      <c r="P28" s="9">
        <v>121.51</v>
      </c>
      <c r="Q28">
        <v>129.91</v>
      </c>
    </row>
    <row r="29" spans="1:17" ht="15" x14ac:dyDescent="0.25">
      <c r="A29" s="6" t="s">
        <v>44</v>
      </c>
      <c r="B29" s="7">
        <v>24066.2</v>
      </c>
      <c r="C29" s="7">
        <v>24880.81</v>
      </c>
      <c r="D29" s="7">
        <v>23263.599999999999</v>
      </c>
      <c r="E29" s="7">
        <v>25474.959999999999</v>
      </c>
      <c r="F29" s="7">
        <v>26020.61</v>
      </c>
      <c r="G29" s="7">
        <v>26976.35</v>
      </c>
      <c r="H29" s="7">
        <v>28408.12</v>
      </c>
      <c r="I29" s="7">
        <v>27265.57</v>
      </c>
      <c r="J29" s="7">
        <v>26932.92</v>
      </c>
      <c r="K29" s="7">
        <v>27246.19</v>
      </c>
      <c r="L29" s="7">
        <v>28936.81</v>
      </c>
      <c r="M29" s="7">
        <v>28162.240000000002</v>
      </c>
      <c r="N29" s="7">
        <v>29133.19</v>
      </c>
      <c r="O29" s="7">
        <v>28235.59</v>
      </c>
      <c r="P29" s="7">
        <v>30614.240000000002</v>
      </c>
      <c r="Q29">
        <v>36235.39</v>
      </c>
    </row>
    <row r="30" spans="1:17" ht="15" x14ac:dyDescent="0.25">
      <c r="A30" s="6" t="s">
        <v>45</v>
      </c>
      <c r="B30" s="9">
        <v>6152.74</v>
      </c>
      <c r="C30" s="9">
        <v>6472.35</v>
      </c>
      <c r="D30" s="9">
        <v>5888.57</v>
      </c>
      <c r="E30" s="9">
        <v>6314.62</v>
      </c>
      <c r="F30" s="9">
        <v>7158.75</v>
      </c>
      <c r="G30" s="9">
        <v>7243.57</v>
      </c>
      <c r="H30" s="9">
        <v>7031.4</v>
      </c>
      <c r="I30" s="9">
        <v>7003.41</v>
      </c>
      <c r="J30" s="9">
        <v>6860.97</v>
      </c>
      <c r="K30" s="9">
        <v>6941.56</v>
      </c>
      <c r="L30" s="9">
        <v>7295.33</v>
      </c>
      <c r="M30" s="9">
        <v>7354.29</v>
      </c>
      <c r="N30" s="9">
        <v>7451.99</v>
      </c>
      <c r="O30" s="9">
        <v>7657.68</v>
      </c>
      <c r="P30" s="9">
        <v>8549.25</v>
      </c>
      <c r="Q30">
        <v>10388.969999999999</v>
      </c>
    </row>
    <row r="31" spans="1:17" ht="15" x14ac:dyDescent="0.25">
      <c r="A31" s="6" t="s">
        <v>46</v>
      </c>
      <c r="B31" s="7">
        <v>20139.32</v>
      </c>
      <c r="C31" s="7">
        <v>21837.52</v>
      </c>
      <c r="D31" s="7">
        <v>17460.84</v>
      </c>
      <c r="E31" s="7">
        <v>19749.150000000001</v>
      </c>
      <c r="F31" s="7">
        <v>22741.94</v>
      </c>
      <c r="G31" s="7">
        <v>23239</v>
      </c>
      <c r="H31" s="7">
        <v>23656.62</v>
      </c>
      <c r="I31" s="7">
        <v>23096.2</v>
      </c>
      <c r="J31" s="7">
        <v>22339.61</v>
      </c>
      <c r="K31" s="7">
        <v>22405.51</v>
      </c>
      <c r="L31" s="7">
        <v>24760.75</v>
      </c>
      <c r="M31" s="7">
        <v>24483.360000000001</v>
      </c>
      <c r="N31" s="7">
        <v>25911.74</v>
      </c>
      <c r="O31" s="7">
        <v>26405.78</v>
      </c>
      <c r="P31" s="7">
        <v>27920.01</v>
      </c>
      <c r="Q31">
        <v>37959.589999999997</v>
      </c>
    </row>
    <row r="32" spans="1:17" ht="15" x14ac:dyDescent="0.25">
      <c r="A32" s="6" t="s">
        <v>47</v>
      </c>
      <c r="B32" s="9">
        <v>6374.4</v>
      </c>
      <c r="C32" s="9">
        <v>6711.32</v>
      </c>
      <c r="D32" s="9">
        <v>6306.9</v>
      </c>
      <c r="E32" s="9">
        <v>6562.42</v>
      </c>
      <c r="F32" s="9">
        <v>6544.02</v>
      </c>
      <c r="G32" s="9">
        <v>6620.07</v>
      </c>
      <c r="H32" s="9">
        <v>6879.9</v>
      </c>
      <c r="I32" s="9">
        <v>6914.83</v>
      </c>
      <c r="J32" s="9">
        <v>7280.94</v>
      </c>
      <c r="K32" s="9">
        <v>7094.87</v>
      </c>
      <c r="L32" s="9">
        <v>7639.07</v>
      </c>
      <c r="M32" s="9">
        <v>7833.53</v>
      </c>
      <c r="N32" s="9">
        <v>8304.6299999999992</v>
      </c>
      <c r="O32" s="9">
        <v>8403.49</v>
      </c>
      <c r="P32" s="9">
        <v>9632.89</v>
      </c>
      <c r="Q32">
        <v>10386.629999999999</v>
      </c>
    </row>
    <row r="33" spans="1:17" ht="15" x14ac:dyDescent="0.25">
      <c r="A33" s="6" t="s">
        <v>48</v>
      </c>
      <c r="B33" s="7">
        <v>14301.54</v>
      </c>
      <c r="C33" s="7">
        <v>18192.009999999998</v>
      </c>
      <c r="D33" s="7">
        <v>14134.39</v>
      </c>
      <c r="E33" s="7">
        <v>15301.4</v>
      </c>
      <c r="F33" s="7">
        <v>18048.330000000002</v>
      </c>
      <c r="G33" s="7">
        <v>14410.22</v>
      </c>
      <c r="H33" s="7">
        <v>17756.150000000001</v>
      </c>
      <c r="I33" s="7">
        <v>16770.810000000001</v>
      </c>
      <c r="J33" s="7">
        <v>15465.33</v>
      </c>
      <c r="K33" s="7">
        <v>15443.75</v>
      </c>
      <c r="L33" s="7">
        <v>17180.46</v>
      </c>
      <c r="M33" s="7">
        <v>18553.78</v>
      </c>
      <c r="N33" s="7">
        <v>18963.830000000002</v>
      </c>
      <c r="O33" s="7">
        <v>16824.18</v>
      </c>
      <c r="P33" s="7">
        <v>21107.1</v>
      </c>
      <c r="Q33">
        <v>23168.06</v>
      </c>
    </row>
    <row r="34" spans="1:17" ht="15" x14ac:dyDescent="0.25">
      <c r="A34" s="6" t="s">
        <v>49</v>
      </c>
      <c r="B34" s="9">
        <v>1116.4000000000001</v>
      </c>
      <c r="C34" s="9">
        <v>1167.21</v>
      </c>
      <c r="D34" s="9">
        <v>1052.2</v>
      </c>
      <c r="E34" s="9">
        <v>1101.6300000000001</v>
      </c>
      <c r="F34" s="9">
        <v>1227.9000000000001</v>
      </c>
      <c r="G34" s="9">
        <v>1144.1400000000001</v>
      </c>
      <c r="H34" s="9">
        <v>1153.55</v>
      </c>
      <c r="I34" s="9">
        <v>1217.18</v>
      </c>
      <c r="J34" s="9">
        <v>1269.56</v>
      </c>
      <c r="K34" s="9">
        <v>1206.8900000000001</v>
      </c>
      <c r="L34" s="9">
        <v>1153.01</v>
      </c>
      <c r="M34" s="9">
        <v>1369.95</v>
      </c>
      <c r="N34" s="9">
        <v>1324.56</v>
      </c>
      <c r="O34" s="9">
        <v>1370.29</v>
      </c>
      <c r="P34" s="9">
        <v>1319.31</v>
      </c>
      <c r="Q34">
        <v>1656.9</v>
      </c>
    </row>
    <row r="35" spans="1:17" ht="15" x14ac:dyDescent="0.25">
      <c r="A35" s="6" t="s">
        <v>50</v>
      </c>
      <c r="B35" s="7">
        <v>2015.72</v>
      </c>
      <c r="C35" s="7">
        <v>2355.7399999999998</v>
      </c>
      <c r="D35" s="7">
        <v>1858.07</v>
      </c>
      <c r="E35" s="7">
        <v>1886.63</v>
      </c>
      <c r="F35" s="7">
        <v>2295.37</v>
      </c>
      <c r="G35" s="7">
        <v>2397.06</v>
      </c>
      <c r="H35" s="7">
        <v>2406.96</v>
      </c>
      <c r="I35" s="7">
        <v>2391.81</v>
      </c>
      <c r="J35" s="7">
        <v>2160.67</v>
      </c>
      <c r="K35" s="7">
        <v>2391.1</v>
      </c>
      <c r="L35" s="7">
        <v>2390.19</v>
      </c>
      <c r="M35" s="7">
        <v>2317.75</v>
      </c>
      <c r="N35" s="7">
        <v>2261.12</v>
      </c>
      <c r="O35" s="7">
        <v>2348.02</v>
      </c>
      <c r="P35" s="7">
        <v>2484.81</v>
      </c>
      <c r="Q35">
        <v>2727.86</v>
      </c>
    </row>
    <row r="36" spans="1:17" ht="15" x14ac:dyDescent="0.25">
      <c r="A36" s="6" t="s">
        <v>51</v>
      </c>
      <c r="B36" s="9">
        <v>4067.17</v>
      </c>
      <c r="C36" s="9">
        <v>4203.25</v>
      </c>
      <c r="D36" s="9">
        <v>4006.07</v>
      </c>
      <c r="E36" s="9">
        <v>4214.0200000000004</v>
      </c>
      <c r="F36" s="9">
        <v>4580.1000000000004</v>
      </c>
      <c r="G36" s="9">
        <v>4849.3500000000004</v>
      </c>
      <c r="H36" s="9">
        <v>4853.79</v>
      </c>
      <c r="I36" s="9">
        <v>4629.6099999999997</v>
      </c>
      <c r="J36" s="9">
        <v>4316.13</v>
      </c>
      <c r="K36" s="9">
        <v>4318.7299999999996</v>
      </c>
      <c r="L36" s="9">
        <v>4273.37</v>
      </c>
      <c r="M36" s="9">
        <v>4436.09</v>
      </c>
      <c r="N36" s="9">
        <v>4768.83</v>
      </c>
      <c r="O36" s="9">
        <v>4475.2700000000004</v>
      </c>
      <c r="P36" s="9">
        <v>4487.62</v>
      </c>
      <c r="Q36">
        <v>5807.85</v>
      </c>
    </row>
    <row r="37" spans="1:17" ht="15" x14ac:dyDescent="0.25">
      <c r="A37" s="6" t="s">
        <v>52</v>
      </c>
      <c r="B37" s="7">
        <v>5278.27</v>
      </c>
      <c r="C37" s="7">
        <v>5206.8599999999997</v>
      </c>
      <c r="D37" s="7">
        <v>4325.62</v>
      </c>
      <c r="E37" s="7">
        <v>5379.34</v>
      </c>
      <c r="F37" s="7">
        <v>5916.88</v>
      </c>
      <c r="G37" s="7">
        <v>6326.4</v>
      </c>
      <c r="H37" s="7">
        <v>6417.07</v>
      </c>
      <c r="I37" s="7">
        <v>6219.17</v>
      </c>
      <c r="J37" s="7">
        <v>6152.6</v>
      </c>
      <c r="K37" s="7">
        <v>5986.7</v>
      </c>
      <c r="L37" s="7">
        <v>6470.14</v>
      </c>
      <c r="M37" s="7">
        <v>5972.3</v>
      </c>
      <c r="N37" s="7">
        <v>6055.89</v>
      </c>
      <c r="O37" s="7">
        <v>6170.32</v>
      </c>
      <c r="P37" s="7">
        <v>7059.2</v>
      </c>
      <c r="Q37">
        <v>8455.33</v>
      </c>
    </row>
    <row r="38" spans="1:17" ht="15" x14ac:dyDescent="0.25">
      <c r="A38" s="6" t="s">
        <v>53</v>
      </c>
      <c r="B38" s="9">
        <v>23013.24</v>
      </c>
      <c r="C38" s="9">
        <v>24856.21</v>
      </c>
      <c r="D38" s="9">
        <v>21740.14</v>
      </c>
      <c r="E38" s="9">
        <v>23745.75</v>
      </c>
      <c r="F38" s="9">
        <v>27031.06</v>
      </c>
      <c r="G38" s="9">
        <v>29555.56</v>
      </c>
      <c r="H38" s="9">
        <v>30226.6</v>
      </c>
      <c r="I38" s="9">
        <v>31791.64</v>
      </c>
      <c r="J38" s="9">
        <v>32598.37</v>
      </c>
      <c r="K38" s="9">
        <v>28058.81</v>
      </c>
      <c r="L38" s="9">
        <v>29634.93</v>
      </c>
      <c r="M38" s="9">
        <v>29909.11</v>
      </c>
      <c r="N38" s="9">
        <v>30825.119999999999</v>
      </c>
      <c r="O38" s="9">
        <v>29108.59</v>
      </c>
      <c r="P38" s="9" t="s">
        <v>54</v>
      </c>
      <c r="Q38" t="s">
        <v>54</v>
      </c>
    </row>
    <row r="39" spans="1:17" ht="15" x14ac:dyDescent="0.25">
      <c r="A39" s="6" t="s">
        <v>23</v>
      </c>
      <c r="B39" s="7">
        <v>366408.52</v>
      </c>
      <c r="C39" s="7">
        <v>386880.44</v>
      </c>
      <c r="D39" s="7">
        <v>344578.46</v>
      </c>
      <c r="E39" s="7">
        <v>372167.15</v>
      </c>
      <c r="F39" s="7">
        <v>405075.69</v>
      </c>
      <c r="G39" s="7">
        <v>417128.64</v>
      </c>
      <c r="H39" s="7">
        <v>428744.04</v>
      </c>
      <c r="I39" s="7">
        <v>423384.7</v>
      </c>
      <c r="J39" s="7">
        <v>418774.91</v>
      </c>
      <c r="K39" s="7">
        <v>408820.31</v>
      </c>
      <c r="L39" s="7">
        <v>433562.26</v>
      </c>
      <c r="M39" s="7">
        <v>438228.66</v>
      </c>
      <c r="N39" s="7">
        <v>449698.87</v>
      </c>
      <c r="O39" s="7" t="s">
        <v>54</v>
      </c>
      <c r="P39" s="7" t="s">
        <v>54</v>
      </c>
      <c r="Q39" t="s">
        <v>54</v>
      </c>
    </row>
    <row r="40" spans="1:17" ht="15" x14ac:dyDescent="0.25">
      <c r="A40" s="19" t="s">
        <v>79</v>
      </c>
      <c r="B40" s="9"/>
      <c r="C40" s="9"/>
      <c r="D40" s="9"/>
      <c r="E40" s="9">
        <v>348421.4</v>
      </c>
      <c r="F40" s="9">
        <v>378044.63</v>
      </c>
      <c r="G40" s="9">
        <v>387573.08</v>
      </c>
      <c r="H40" s="9">
        <v>398517.45</v>
      </c>
      <c r="I40" s="9">
        <v>391593.06</v>
      </c>
      <c r="J40" s="9">
        <v>386176.54</v>
      </c>
      <c r="K40" s="9">
        <v>380761.49</v>
      </c>
      <c r="L40" s="9">
        <v>403927.33</v>
      </c>
      <c r="M40" s="9">
        <v>408319.55</v>
      </c>
      <c r="N40" s="9">
        <v>418873.74</v>
      </c>
      <c r="O40" s="9">
        <v>415220.66</v>
      </c>
      <c r="P40" s="9">
        <v>449937.73</v>
      </c>
      <c r="Q40">
        <v>536648.82999999996</v>
      </c>
    </row>
    <row r="41" spans="1:17" ht="15" x14ac:dyDescent="0.25"/>
    <row r="42" spans="1:17" ht="15" x14ac:dyDescent="0.25">
      <c r="A42" s="1" t="s">
        <v>56</v>
      </c>
      <c r="B42" s="40"/>
      <c r="C42" s="40"/>
      <c r="D42" s="40"/>
      <c r="E42" s="40"/>
    </row>
    <row r="43" spans="1:17" ht="15" x14ac:dyDescent="0.25">
      <c r="A43" s="1" t="s">
        <v>54</v>
      </c>
      <c r="B43" s="1" t="s">
        <v>57</v>
      </c>
      <c r="C43" s="40"/>
      <c r="D43" s="40"/>
      <c r="E43" s="40"/>
      <c r="F43" s="8"/>
      <c r="G43" s="8"/>
      <c r="H43" s="8"/>
      <c r="I43" s="8"/>
      <c r="J43" s="8"/>
      <c r="K43" s="8"/>
      <c r="L43" s="8"/>
      <c r="M43" s="8"/>
    </row>
    <row r="44" spans="1:17" ht="11.45" customHeight="1" x14ac:dyDescent="0.25">
      <c r="A44" s="1" t="s">
        <v>58</v>
      </c>
      <c r="B44" s="40"/>
      <c r="C44" s="40"/>
      <c r="D44" s="40"/>
      <c r="E44" s="40"/>
    </row>
    <row r="45" spans="1:17" ht="15" x14ac:dyDescent="0.25">
      <c r="A45" s="1" t="s">
        <v>55</v>
      </c>
      <c r="B45" s="1" t="s">
        <v>60</v>
      </c>
      <c r="C45" s="40"/>
      <c r="D45" s="40"/>
      <c r="E45" s="40"/>
    </row>
    <row r="46" spans="1:17" ht="15" x14ac:dyDescent="0.25">
      <c r="A46" s="1" t="s">
        <v>68</v>
      </c>
      <c r="B46" s="42" t="s">
        <v>92</v>
      </c>
      <c r="C46" s="40"/>
      <c r="D46" s="40"/>
      <c r="E46" s="40"/>
    </row>
    <row r="47" spans="1:17" ht="15" x14ac:dyDescent="0.25">
      <c r="A47" s="40" t="s">
        <v>88</v>
      </c>
      <c r="B47" s="40" t="s">
        <v>90</v>
      </c>
      <c r="C47" s="40"/>
      <c r="E47" s="40"/>
    </row>
    <row r="48" spans="1:17" ht="11.45" customHeight="1" x14ac:dyDescent="0.25">
      <c r="A48" s="40"/>
      <c r="B48" s="40"/>
      <c r="C48" s="40"/>
      <c r="D48" s="40"/>
      <c r="E48" s="40"/>
    </row>
    <row r="49" spans="1:5" ht="11.45" customHeight="1" x14ac:dyDescent="0.25">
      <c r="B49" s="40"/>
      <c r="C49" s="40"/>
      <c r="D49" s="40"/>
      <c r="E49" s="40"/>
    </row>
    <row r="50" spans="1:5" ht="11.45" customHeight="1" x14ac:dyDescent="0.25">
      <c r="A50" s="40"/>
      <c r="B50" s="40"/>
      <c r="C50" s="40"/>
      <c r="D50" s="40"/>
      <c r="E50" s="40"/>
    </row>
    <row r="51" spans="1:5" ht="11.45" customHeight="1" x14ac:dyDescent="0.25">
      <c r="A51" s="40"/>
      <c r="B51" s="40"/>
      <c r="C51" s="40"/>
      <c r="D51" s="40"/>
      <c r="E51" s="40"/>
    </row>
    <row r="52" spans="1:5" ht="11.45" customHeight="1" x14ac:dyDescent="0.25">
      <c r="A52" s="40"/>
      <c r="B52" s="40"/>
      <c r="C52" s="40"/>
      <c r="D52" s="40"/>
      <c r="E52" s="40"/>
    </row>
  </sheetData>
  <hyperlinks>
    <hyperlink ref="B4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pane xSplit="1" ySplit="10" topLeftCell="B32" activePane="bottomRight" state="frozen"/>
      <selection pane="topRight"/>
      <selection pane="bottomLeft"/>
      <selection pane="bottomRight" activeCell="F47" sqref="F47"/>
    </sheetView>
  </sheetViews>
  <sheetFormatPr baseColWidth="10" defaultColWidth="9.140625" defaultRowHeight="11.45" customHeight="1" x14ac:dyDescent="0.4"/>
  <cols>
    <col min="1" max="1" width="29.85546875" style="31" customWidth="1"/>
    <col min="2" max="13" width="10" style="31" customWidth="1"/>
    <col min="14" max="16384" width="9.140625" style="31"/>
  </cols>
  <sheetData>
    <row r="1" spans="1:17" ht="17.25" x14ac:dyDescent="0.4">
      <c r="A1" s="29" t="s">
        <v>81</v>
      </c>
    </row>
    <row r="2" spans="1:17" ht="17.25" x14ac:dyDescent="0.4">
      <c r="A2" s="29" t="s">
        <v>0</v>
      </c>
      <c r="B2" s="30" t="s">
        <v>1</v>
      </c>
    </row>
    <row r="3" spans="1:17" ht="17.25" x14ac:dyDescent="0.4">
      <c r="A3" s="29" t="s">
        <v>2</v>
      </c>
      <c r="B3" s="29" t="s">
        <v>82</v>
      </c>
    </row>
    <row r="5" spans="1:17" ht="17.25" x14ac:dyDescent="0.4">
      <c r="A5" s="30" t="s">
        <v>3</v>
      </c>
      <c r="C5" s="29" t="s">
        <v>4</v>
      </c>
    </row>
    <row r="6" spans="1:17" ht="17.25" x14ac:dyDescent="0.4">
      <c r="A6" s="30" t="s">
        <v>5</v>
      </c>
      <c r="C6" s="29" t="s">
        <v>6</v>
      </c>
    </row>
    <row r="7" spans="1:17" ht="17.25" x14ac:dyDescent="0.4">
      <c r="A7" s="30" t="s">
        <v>7</v>
      </c>
      <c r="C7" s="29" t="s">
        <v>8</v>
      </c>
    </row>
    <row r="9" spans="1:17" ht="17.25" x14ac:dyDescent="0.4">
      <c r="A9" s="32" t="s">
        <v>9</v>
      </c>
      <c r="B9" s="33" t="s">
        <v>10</v>
      </c>
      <c r="C9" s="33" t="s">
        <v>12</v>
      </c>
      <c r="D9" s="33" t="s">
        <v>13</v>
      </c>
      <c r="E9" s="33" t="s">
        <v>14</v>
      </c>
      <c r="F9" s="33" t="s">
        <v>15</v>
      </c>
      <c r="G9" s="33" t="s">
        <v>16</v>
      </c>
      <c r="H9" s="33" t="s">
        <v>17</v>
      </c>
      <c r="I9" s="33" t="s">
        <v>18</v>
      </c>
      <c r="J9" s="33" t="s">
        <v>19</v>
      </c>
      <c r="K9" s="33" t="s">
        <v>20</v>
      </c>
      <c r="L9" s="33" t="s">
        <v>21</v>
      </c>
      <c r="M9" s="33" t="s">
        <v>22</v>
      </c>
      <c r="N9" s="33" t="s">
        <v>77</v>
      </c>
      <c r="O9" s="33" t="s">
        <v>78</v>
      </c>
      <c r="P9" s="33" t="s">
        <v>80</v>
      </c>
      <c r="Q9" s="33" t="s">
        <v>84</v>
      </c>
    </row>
    <row r="10" spans="1:17" ht="17.25" x14ac:dyDescent="0.4">
      <c r="A10" s="34" t="s">
        <v>85</v>
      </c>
      <c r="B10" s="35" t="s">
        <v>11</v>
      </c>
      <c r="C10" s="35" t="s">
        <v>11</v>
      </c>
      <c r="D10" s="35" t="s">
        <v>11</v>
      </c>
      <c r="E10" s="35" t="s">
        <v>11</v>
      </c>
      <c r="F10" s="35" t="s">
        <v>11</v>
      </c>
      <c r="G10" s="35" t="s">
        <v>11</v>
      </c>
      <c r="H10" s="35" t="s">
        <v>11</v>
      </c>
      <c r="I10" s="35" t="s">
        <v>11</v>
      </c>
      <c r="J10" s="35" t="s">
        <v>11</v>
      </c>
      <c r="K10" s="35" t="s">
        <v>11</v>
      </c>
      <c r="L10" s="35" t="s">
        <v>11</v>
      </c>
      <c r="M10" s="35" t="s">
        <v>11</v>
      </c>
      <c r="N10" s="35" t="s">
        <v>11</v>
      </c>
      <c r="O10" s="35" t="s">
        <v>11</v>
      </c>
      <c r="P10" s="35" t="s">
        <v>11</v>
      </c>
      <c r="Q10" s="35" t="s">
        <v>11</v>
      </c>
    </row>
    <row r="11" spans="1:17" ht="17.25" x14ac:dyDescent="0.4">
      <c r="A11" s="36" t="s">
        <v>24</v>
      </c>
      <c r="B11" s="37">
        <v>343618.9</v>
      </c>
      <c r="C11" s="37">
        <v>351743.1</v>
      </c>
      <c r="D11" s="38">
        <v>346472.8</v>
      </c>
      <c r="E11" s="38">
        <v>363140.1</v>
      </c>
      <c r="F11" s="38">
        <v>375967.8</v>
      </c>
      <c r="G11" s="38">
        <v>386174.7</v>
      </c>
      <c r="H11" s="38">
        <v>392880</v>
      </c>
      <c r="I11" s="38">
        <v>403003.3</v>
      </c>
      <c r="J11" s="38">
        <v>416701.4</v>
      </c>
      <c r="K11" s="38">
        <v>430085.3</v>
      </c>
      <c r="L11" s="38">
        <v>445050.1</v>
      </c>
      <c r="M11" s="38">
        <v>460050.8</v>
      </c>
      <c r="N11" s="38">
        <v>478645</v>
      </c>
      <c r="O11" s="38">
        <v>459826.3</v>
      </c>
      <c r="P11" s="38">
        <v>502311.6</v>
      </c>
      <c r="Q11" s="31" t="s">
        <v>54</v>
      </c>
    </row>
    <row r="12" spans="1:17" ht="17.25" x14ac:dyDescent="0.4">
      <c r="A12" s="36" t="s">
        <v>25</v>
      </c>
      <c r="B12" s="38">
        <v>32444.5</v>
      </c>
      <c r="C12" s="38">
        <v>37217.699999999997</v>
      </c>
      <c r="D12" s="37">
        <v>37417.699999999997</v>
      </c>
      <c r="E12" s="37">
        <v>38284.9</v>
      </c>
      <c r="F12" s="37">
        <v>41478.9</v>
      </c>
      <c r="G12" s="37">
        <v>42256.800000000003</v>
      </c>
      <c r="H12" s="37">
        <v>42050.2</v>
      </c>
      <c r="I12" s="37">
        <v>43026</v>
      </c>
      <c r="J12" s="37">
        <v>45812.3</v>
      </c>
      <c r="K12" s="37">
        <v>48773.1</v>
      </c>
      <c r="L12" s="37">
        <v>52531.3</v>
      </c>
      <c r="M12" s="37">
        <v>56224.800000000003</v>
      </c>
      <c r="N12" s="37">
        <v>61558.5</v>
      </c>
      <c r="O12" s="37">
        <v>61638.9</v>
      </c>
      <c r="P12" s="37">
        <v>71077</v>
      </c>
      <c r="Q12" s="31" t="s">
        <v>54</v>
      </c>
    </row>
    <row r="13" spans="1:17" ht="17.25" x14ac:dyDescent="0.4">
      <c r="A13" s="36" t="s">
        <v>26</v>
      </c>
      <c r="B13" s="37">
        <v>138302.9</v>
      </c>
      <c r="C13" s="37">
        <v>161313.1</v>
      </c>
      <c r="D13" s="38">
        <v>149586.5</v>
      </c>
      <c r="E13" s="38">
        <v>157920.79999999999</v>
      </c>
      <c r="F13" s="38">
        <v>165202.20000000001</v>
      </c>
      <c r="G13" s="38">
        <v>162587.5</v>
      </c>
      <c r="H13" s="38">
        <v>159461.5</v>
      </c>
      <c r="I13" s="38">
        <v>157821.29999999999</v>
      </c>
      <c r="J13" s="38">
        <v>169558.2</v>
      </c>
      <c r="K13" s="38">
        <v>177438.5</v>
      </c>
      <c r="L13" s="38">
        <v>194132.9</v>
      </c>
      <c r="M13" s="38">
        <v>210970.5</v>
      </c>
      <c r="N13" s="38">
        <v>225613.5</v>
      </c>
      <c r="O13" s="38">
        <v>215805.4</v>
      </c>
      <c r="P13" s="38">
        <v>238249.5</v>
      </c>
      <c r="Q13" s="31" t="s">
        <v>54</v>
      </c>
    </row>
    <row r="14" spans="1:17" ht="17.25" x14ac:dyDescent="0.4">
      <c r="A14" s="36" t="s">
        <v>27</v>
      </c>
      <c r="B14" s="38">
        <v>233383.3</v>
      </c>
      <c r="C14" s="38">
        <v>241613.5</v>
      </c>
      <c r="D14" s="37">
        <v>231278</v>
      </c>
      <c r="E14" s="37">
        <v>243165.4</v>
      </c>
      <c r="F14" s="37">
        <v>247879.9</v>
      </c>
      <c r="G14" s="37">
        <v>254578</v>
      </c>
      <c r="H14" s="37">
        <v>258742.7</v>
      </c>
      <c r="I14" s="37">
        <v>265757</v>
      </c>
      <c r="J14" s="37">
        <v>273017.59999999998</v>
      </c>
      <c r="K14" s="37">
        <v>283109.7</v>
      </c>
      <c r="L14" s="37">
        <v>294808.2</v>
      </c>
      <c r="M14" s="37">
        <v>302328.7</v>
      </c>
      <c r="N14" s="37">
        <v>309526.40000000002</v>
      </c>
      <c r="O14" s="37">
        <v>311759.7</v>
      </c>
      <c r="P14" s="37">
        <v>336718.8</v>
      </c>
      <c r="Q14" s="31" t="s">
        <v>54</v>
      </c>
    </row>
    <row r="15" spans="1:17" ht="17.25" x14ac:dyDescent="0.4">
      <c r="A15" s="36" t="s">
        <v>28</v>
      </c>
      <c r="B15" s="37">
        <v>2499550</v>
      </c>
      <c r="C15" s="37">
        <v>2546490</v>
      </c>
      <c r="D15" s="38">
        <v>2445730</v>
      </c>
      <c r="E15" s="38">
        <v>2564400</v>
      </c>
      <c r="F15" s="38">
        <v>2693560</v>
      </c>
      <c r="G15" s="38">
        <v>2745310</v>
      </c>
      <c r="H15" s="38">
        <v>2811350</v>
      </c>
      <c r="I15" s="38">
        <v>2927430</v>
      </c>
      <c r="J15" s="38">
        <v>3026180</v>
      </c>
      <c r="K15" s="38">
        <v>3134740</v>
      </c>
      <c r="L15" s="38">
        <v>3267160</v>
      </c>
      <c r="M15" s="38">
        <v>3365450</v>
      </c>
      <c r="N15" s="38">
        <v>3473260</v>
      </c>
      <c r="O15" s="38">
        <v>3405430</v>
      </c>
      <c r="P15" s="38">
        <v>3601750</v>
      </c>
      <c r="Q15" s="31">
        <v>3858300</v>
      </c>
    </row>
    <row r="16" spans="1:17" ht="17.25" x14ac:dyDescent="0.4">
      <c r="A16" s="36" t="s">
        <v>29</v>
      </c>
      <c r="B16" s="38">
        <v>16398.7</v>
      </c>
      <c r="C16" s="38">
        <v>16638.3</v>
      </c>
      <c r="D16" s="37">
        <v>14131.9</v>
      </c>
      <c r="E16" s="37">
        <v>14741.1</v>
      </c>
      <c r="F16" s="37">
        <v>16677.3</v>
      </c>
      <c r="G16" s="37">
        <v>17916.7</v>
      </c>
      <c r="H16" s="37">
        <v>18910.8</v>
      </c>
      <c r="I16" s="37">
        <v>20048.2</v>
      </c>
      <c r="J16" s="37">
        <v>20631.400000000001</v>
      </c>
      <c r="K16" s="37">
        <v>21747.9</v>
      </c>
      <c r="L16" s="37">
        <v>23833.599999999999</v>
      </c>
      <c r="M16" s="37">
        <v>25932.2</v>
      </c>
      <c r="N16" s="37">
        <v>27764.7</v>
      </c>
      <c r="O16" s="37">
        <v>27465</v>
      </c>
      <c r="P16" s="37">
        <v>31444.9</v>
      </c>
      <c r="Q16" s="31" t="s">
        <v>54</v>
      </c>
    </row>
    <row r="17" spans="1:17" ht="17.25" x14ac:dyDescent="0.4">
      <c r="A17" s="36" t="s">
        <v>30</v>
      </c>
      <c r="B17" s="37">
        <v>197202</v>
      </c>
      <c r="C17" s="37">
        <v>187769.1</v>
      </c>
      <c r="D17" s="38">
        <v>169519.7</v>
      </c>
      <c r="E17" s="38">
        <v>167363.1</v>
      </c>
      <c r="F17" s="38">
        <v>171703.2</v>
      </c>
      <c r="G17" s="38">
        <v>175615.4</v>
      </c>
      <c r="H17" s="38">
        <v>179457.6</v>
      </c>
      <c r="I17" s="38">
        <v>195085.2</v>
      </c>
      <c r="J17" s="38">
        <v>262975.90000000002</v>
      </c>
      <c r="K17" s="38">
        <v>270205.3</v>
      </c>
      <c r="L17" s="38">
        <v>297763.20000000001</v>
      </c>
      <c r="M17" s="38">
        <v>326631.3</v>
      </c>
      <c r="N17" s="38">
        <v>356704.6</v>
      </c>
      <c r="O17" s="38">
        <v>372836.4</v>
      </c>
      <c r="P17" s="38">
        <v>426283.4</v>
      </c>
      <c r="Q17" s="31" t="s">
        <v>54</v>
      </c>
    </row>
    <row r="18" spans="1:17" ht="17.25" x14ac:dyDescent="0.4">
      <c r="A18" s="36" t="s">
        <v>31</v>
      </c>
      <c r="B18" s="38">
        <v>232694.6</v>
      </c>
      <c r="C18" s="38">
        <v>241990.39999999999</v>
      </c>
      <c r="D18" s="37">
        <v>237534.2</v>
      </c>
      <c r="E18" s="37">
        <v>224124</v>
      </c>
      <c r="F18" s="37">
        <v>203308.2</v>
      </c>
      <c r="G18" s="37">
        <v>188380.6</v>
      </c>
      <c r="H18" s="37">
        <v>179884.4</v>
      </c>
      <c r="I18" s="37">
        <v>177236</v>
      </c>
      <c r="J18" s="37">
        <v>176368.9</v>
      </c>
      <c r="K18" s="37">
        <v>174494.2</v>
      </c>
      <c r="L18" s="37">
        <v>176903.4</v>
      </c>
      <c r="M18" s="37">
        <v>179557.7</v>
      </c>
      <c r="N18" s="37">
        <v>183351.2</v>
      </c>
      <c r="O18" s="37">
        <v>165405.9</v>
      </c>
      <c r="P18" s="37">
        <v>181674.6</v>
      </c>
      <c r="Q18" s="31" t="s">
        <v>54</v>
      </c>
    </row>
    <row r="19" spans="1:17" ht="17.25" x14ac:dyDescent="0.4">
      <c r="A19" s="36" t="s">
        <v>33</v>
      </c>
      <c r="B19" s="37">
        <v>1075539</v>
      </c>
      <c r="C19" s="37">
        <v>1109541</v>
      </c>
      <c r="D19" s="38">
        <v>1069323</v>
      </c>
      <c r="E19" s="38">
        <v>1072709</v>
      </c>
      <c r="F19" s="38">
        <v>1063763</v>
      </c>
      <c r="G19" s="38">
        <v>1031104</v>
      </c>
      <c r="H19" s="38">
        <v>1020677</v>
      </c>
      <c r="I19" s="38">
        <v>1032608</v>
      </c>
      <c r="J19" s="38">
        <v>1078092</v>
      </c>
      <c r="K19" s="38">
        <v>1114420</v>
      </c>
      <c r="L19" s="38">
        <v>1162492</v>
      </c>
      <c r="M19" s="38">
        <v>1203859</v>
      </c>
      <c r="N19" s="38">
        <v>1245513</v>
      </c>
      <c r="O19" s="38">
        <v>1117989</v>
      </c>
      <c r="P19" s="38">
        <v>1206842</v>
      </c>
      <c r="Q19" s="31" t="s">
        <v>54</v>
      </c>
    </row>
    <row r="20" spans="1:17" ht="17.25" x14ac:dyDescent="0.4">
      <c r="A20" s="36" t="s">
        <v>34</v>
      </c>
      <c r="B20" s="38">
        <v>1941360</v>
      </c>
      <c r="C20" s="38">
        <v>1992380</v>
      </c>
      <c r="D20" s="37">
        <v>1936422</v>
      </c>
      <c r="E20" s="37">
        <v>1995289</v>
      </c>
      <c r="F20" s="37">
        <v>2058369</v>
      </c>
      <c r="G20" s="37">
        <v>2088804</v>
      </c>
      <c r="H20" s="37">
        <v>2117189</v>
      </c>
      <c r="I20" s="37">
        <v>2149765</v>
      </c>
      <c r="J20" s="37">
        <v>2198432</v>
      </c>
      <c r="K20" s="37">
        <v>2234129</v>
      </c>
      <c r="L20" s="37">
        <v>2297242</v>
      </c>
      <c r="M20" s="37">
        <v>2363306</v>
      </c>
      <c r="N20" s="37">
        <v>2437635</v>
      </c>
      <c r="O20" s="37">
        <v>2310469</v>
      </c>
      <c r="P20" s="37">
        <v>2500870</v>
      </c>
      <c r="Q20" s="31" t="s">
        <v>54</v>
      </c>
    </row>
    <row r="21" spans="1:17" ht="17.25" x14ac:dyDescent="0.4">
      <c r="A21" s="36" t="s">
        <v>35</v>
      </c>
      <c r="B21" s="37">
        <v>43991.4</v>
      </c>
      <c r="C21" s="37">
        <v>47998.3</v>
      </c>
      <c r="D21" s="38">
        <v>45413.1</v>
      </c>
      <c r="E21" s="38">
        <v>45578</v>
      </c>
      <c r="F21" s="38">
        <v>45549.9</v>
      </c>
      <c r="G21" s="38">
        <v>44621.2</v>
      </c>
      <c r="H21" s="38">
        <v>44437.1</v>
      </c>
      <c r="I21" s="38">
        <v>43989.1</v>
      </c>
      <c r="J21" s="38">
        <v>45257.9</v>
      </c>
      <c r="K21" s="38">
        <v>47338.7</v>
      </c>
      <c r="L21" s="38">
        <v>49985.9</v>
      </c>
      <c r="M21" s="38">
        <v>52747.199999999997</v>
      </c>
      <c r="N21" s="38">
        <v>55644.4</v>
      </c>
      <c r="O21" s="38">
        <v>50424.9</v>
      </c>
      <c r="P21" s="38">
        <v>58254.1</v>
      </c>
      <c r="Q21" s="31" t="s">
        <v>54</v>
      </c>
    </row>
    <row r="22" spans="1:17" ht="17.25" x14ac:dyDescent="0.4">
      <c r="A22" s="36" t="s">
        <v>36</v>
      </c>
      <c r="B22" s="38">
        <v>1614839.8</v>
      </c>
      <c r="C22" s="38">
        <v>1637699.4</v>
      </c>
      <c r="D22" s="37">
        <v>1577255.9</v>
      </c>
      <c r="E22" s="37">
        <v>1611279.4</v>
      </c>
      <c r="F22" s="37">
        <v>1648755.8</v>
      </c>
      <c r="G22" s="37">
        <v>1624358.7</v>
      </c>
      <c r="H22" s="37">
        <v>1612751.3</v>
      </c>
      <c r="I22" s="37">
        <v>1627405.6</v>
      </c>
      <c r="J22" s="37">
        <v>1655355</v>
      </c>
      <c r="K22" s="37">
        <v>1695786.8</v>
      </c>
      <c r="L22" s="37">
        <v>1736592.8</v>
      </c>
      <c r="M22" s="37">
        <v>1771391.2</v>
      </c>
      <c r="N22" s="37">
        <v>1796648.5</v>
      </c>
      <c r="O22" s="37">
        <v>1660621.4</v>
      </c>
      <c r="P22" s="37">
        <v>1782050.4</v>
      </c>
      <c r="Q22" s="31" t="s">
        <v>54</v>
      </c>
    </row>
    <row r="23" spans="1:17" ht="17.25" x14ac:dyDescent="0.4">
      <c r="A23" s="36" t="s">
        <v>37</v>
      </c>
      <c r="B23" s="37">
        <v>17591</v>
      </c>
      <c r="C23" s="37">
        <v>19009.599999999999</v>
      </c>
      <c r="D23" s="38">
        <v>18675.5</v>
      </c>
      <c r="E23" s="38">
        <v>19410</v>
      </c>
      <c r="F23" s="38">
        <v>19858.099999999999</v>
      </c>
      <c r="G23" s="38">
        <v>19495.400000000001</v>
      </c>
      <c r="H23" s="38">
        <v>18040.3</v>
      </c>
      <c r="I23" s="38">
        <v>17482.8</v>
      </c>
      <c r="J23" s="38">
        <v>17944.2</v>
      </c>
      <c r="K23" s="38">
        <v>19013.8</v>
      </c>
      <c r="L23" s="38">
        <v>20312.400000000001</v>
      </c>
      <c r="M23" s="38">
        <v>21675.1</v>
      </c>
      <c r="N23" s="38">
        <v>23176.2</v>
      </c>
      <c r="O23" s="38">
        <v>21894.9</v>
      </c>
      <c r="P23" s="38">
        <v>24018.9</v>
      </c>
      <c r="Q23" s="31" t="s">
        <v>54</v>
      </c>
    </row>
    <row r="24" spans="1:17" ht="17.25" x14ac:dyDescent="0.4">
      <c r="A24" s="36" t="s">
        <v>38</v>
      </c>
      <c r="B24" s="38">
        <v>22676.799999999999</v>
      </c>
      <c r="C24" s="38">
        <v>24397.200000000001</v>
      </c>
      <c r="D24" s="37">
        <v>18922</v>
      </c>
      <c r="E24" s="37">
        <v>17937.5</v>
      </c>
      <c r="F24" s="37">
        <v>19666</v>
      </c>
      <c r="G24" s="37">
        <v>22097.5</v>
      </c>
      <c r="H24" s="37">
        <v>22791.3</v>
      </c>
      <c r="I24" s="37">
        <v>23625.8</v>
      </c>
      <c r="J24" s="37">
        <v>24572.1</v>
      </c>
      <c r="K24" s="37">
        <v>25371.3</v>
      </c>
      <c r="L24" s="37">
        <v>26984.400000000001</v>
      </c>
      <c r="M24" s="37">
        <v>29153.599999999999</v>
      </c>
      <c r="N24" s="37">
        <v>30678.6</v>
      </c>
      <c r="O24" s="37">
        <v>30294</v>
      </c>
      <c r="P24" s="37">
        <v>33695.9</v>
      </c>
      <c r="Q24" s="31" t="s">
        <v>54</v>
      </c>
    </row>
    <row r="25" spans="1:17" ht="17.25" x14ac:dyDescent="0.4">
      <c r="A25" s="36" t="s">
        <v>39</v>
      </c>
      <c r="B25" s="37">
        <v>29040.7</v>
      </c>
      <c r="C25" s="37">
        <v>32696.3</v>
      </c>
      <c r="D25" s="38">
        <v>26897</v>
      </c>
      <c r="E25" s="38">
        <v>28033.8</v>
      </c>
      <c r="F25" s="38">
        <v>31317.200000000001</v>
      </c>
      <c r="G25" s="38">
        <v>33410.199999999997</v>
      </c>
      <c r="H25" s="38">
        <v>35039.5</v>
      </c>
      <c r="I25" s="38">
        <v>36581.300000000003</v>
      </c>
      <c r="J25" s="38">
        <v>37345.699999999997</v>
      </c>
      <c r="K25" s="38">
        <v>38889.9</v>
      </c>
      <c r="L25" s="38">
        <v>42276.3</v>
      </c>
      <c r="M25" s="38">
        <v>45515.199999999997</v>
      </c>
      <c r="N25" s="38">
        <v>48908.2</v>
      </c>
      <c r="O25" s="38">
        <v>49769.599999999999</v>
      </c>
      <c r="P25" s="38">
        <v>56179.1</v>
      </c>
      <c r="Q25" s="31" t="s">
        <v>54</v>
      </c>
    </row>
    <row r="26" spans="1:17" ht="17.25" x14ac:dyDescent="0.4">
      <c r="A26" s="36" t="s">
        <v>41</v>
      </c>
      <c r="B26" s="38">
        <v>37178.9</v>
      </c>
      <c r="C26" s="38">
        <v>38128.6</v>
      </c>
      <c r="D26" s="37">
        <v>39050.699999999997</v>
      </c>
      <c r="E26" s="37">
        <v>42402.7</v>
      </c>
      <c r="F26" s="37">
        <v>44323.5</v>
      </c>
      <c r="G26" s="37">
        <v>46526.2</v>
      </c>
      <c r="H26" s="37">
        <v>49094.5</v>
      </c>
      <c r="I26" s="37">
        <v>51791.3</v>
      </c>
      <c r="J26" s="37">
        <v>54142.3</v>
      </c>
      <c r="K26" s="37">
        <v>56208.1</v>
      </c>
      <c r="L26" s="37">
        <v>58168.800000000003</v>
      </c>
      <c r="M26" s="37">
        <v>60121.2</v>
      </c>
      <c r="N26" s="37">
        <v>62373.599999999999</v>
      </c>
      <c r="O26" s="37">
        <v>64781</v>
      </c>
      <c r="P26" s="37">
        <v>72295</v>
      </c>
      <c r="Q26" s="31" t="s">
        <v>54</v>
      </c>
    </row>
    <row r="27" spans="1:17" ht="17.25" x14ac:dyDescent="0.4">
      <c r="A27" s="36" t="s">
        <v>42</v>
      </c>
      <c r="B27" s="37">
        <v>102253.3</v>
      </c>
      <c r="C27" s="37">
        <v>108215.8</v>
      </c>
      <c r="D27" s="38">
        <v>94638</v>
      </c>
      <c r="E27" s="38">
        <v>99813.8</v>
      </c>
      <c r="F27" s="38">
        <v>102152</v>
      </c>
      <c r="G27" s="38">
        <v>100247.6</v>
      </c>
      <c r="H27" s="38">
        <v>102239.7</v>
      </c>
      <c r="I27" s="38">
        <v>106263.8</v>
      </c>
      <c r="J27" s="38">
        <v>112791</v>
      </c>
      <c r="K27" s="38">
        <v>116255.7</v>
      </c>
      <c r="L27" s="38">
        <v>127024.7</v>
      </c>
      <c r="M27" s="38">
        <v>136054.6</v>
      </c>
      <c r="N27" s="38">
        <v>146526.1</v>
      </c>
      <c r="O27" s="38">
        <v>137826.5</v>
      </c>
      <c r="P27" s="38">
        <v>153758.70000000001</v>
      </c>
      <c r="Q27" s="31" t="s">
        <v>54</v>
      </c>
    </row>
    <row r="28" spans="1:17" ht="17.25" x14ac:dyDescent="0.4">
      <c r="A28" s="36" t="s">
        <v>43</v>
      </c>
      <c r="B28" s="38">
        <v>5757.5</v>
      </c>
      <c r="C28" s="38">
        <v>6128.7</v>
      </c>
      <c r="D28" s="37">
        <v>6259.6</v>
      </c>
      <c r="E28" s="37">
        <v>6815.8</v>
      </c>
      <c r="F28" s="37">
        <v>6924.6</v>
      </c>
      <c r="G28" s="37">
        <v>7364.5</v>
      </c>
      <c r="H28" s="37">
        <v>7944.3</v>
      </c>
      <c r="I28" s="37">
        <v>8751.1</v>
      </c>
      <c r="J28" s="37">
        <v>9996.7000000000007</v>
      </c>
      <c r="K28" s="37">
        <v>10541.1</v>
      </c>
      <c r="L28" s="37">
        <v>11936.6</v>
      </c>
      <c r="M28" s="37">
        <v>12951</v>
      </c>
      <c r="N28" s="37">
        <v>14177.9</v>
      </c>
      <c r="O28" s="37">
        <v>13164</v>
      </c>
      <c r="P28" s="37">
        <v>14982.7</v>
      </c>
      <c r="Q28" s="31" t="s">
        <v>54</v>
      </c>
    </row>
    <row r="29" spans="1:17" ht="17.25" x14ac:dyDescent="0.4">
      <c r="A29" s="36" t="s">
        <v>44</v>
      </c>
      <c r="B29" s="37">
        <v>619170</v>
      </c>
      <c r="C29" s="37">
        <v>647198</v>
      </c>
      <c r="D29" s="38">
        <v>624842</v>
      </c>
      <c r="E29" s="38">
        <v>639187</v>
      </c>
      <c r="F29" s="38">
        <v>650359</v>
      </c>
      <c r="G29" s="38">
        <v>652966</v>
      </c>
      <c r="H29" s="38">
        <v>660463</v>
      </c>
      <c r="I29" s="38">
        <v>671560</v>
      </c>
      <c r="J29" s="38">
        <v>690008</v>
      </c>
      <c r="K29" s="38">
        <v>708337</v>
      </c>
      <c r="L29" s="38">
        <v>738146</v>
      </c>
      <c r="M29" s="38">
        <v>773987</v>
      </c>
      <c r="N29" s="38">
        <v>813055</v>
      </c>
      <c r="O29" s="38">
        <v>796530</v>
      </c>
      <c r="P29" s="38">
        <v>856356</v>
      </c>
      <c r="Q29" s="31" t="s">
        <v>54</v>
      </c>
    </row>
    <row r="30" spans="1:17" ht="17.25" x14ac:dyDescent="0.4">
      <c r="A30" s="36" t="s">
        <v>45</v>
      </c>
      <c r="B30" s="38">
        <v>283978</v>
      </c>
      <c r="C30" s="38">
        <v>293761.90000000002</v>
      </c>
      <c r="D30" s="37">
        <v>288044</v>
      </c>
      <c r="E30" s="37">
        <v>295896.59999999998</v>
      </c>
      <c r="F30" s="37">
        <v>310128.7</v>
      </c>
      <c r="G30" s="37">
        <v>318653</v>
      </c>
      <c r="H30" s="37">
        <v>323910.2</v>
      </c>
      <c r="I30" s="37">
        <v>333146.09999999998</v>
      </c>
      <c r="J30" s="37">
        <v>344269.2</v>
      </c>
      <c r="K30" s="37">
        <v>357608</v>
      </c>
      <c r="L30" s="37">
        <v>369361.9</v>
      </c>
      <c r="M30" s="37">
        <v>385274.1</v>
      </c>
      <c r="N30" s="37">
        <v>397169.5</v>
      </c>
      <c r="O30" s="37">
        <v>381042.5</v>
      </c>
      <c r="P30" s="37">
        <v>406148.7</v>
      </c>
      <c r="Q30" s="31" t="s">
        <v>54</v>
      </c>
    </row>
    <row r="31" spans="1:17" ht="17.25" x14ac:dyDescent="0.4">
      <c r="A31" s="36" t="s">
        <v>46</v>
      </c>
      <c r="B31" s="37">
        <v>313872.40000000002</v>
      </c>
      <c r="C31" s="37">
        <v>366180.6</v>
      </c>
      <c r="D31" s="38">
        <v>317040.59999999998</v>
      </c>
      <c r="E31" s="38">
        <v>362190.9</v>
      </c>
      <c r="F31" s="38">
        <v>377042.4</v>
      </c>
      <c r="G31" s="38">
        <v>385389.4</v>
      </c>
      <c r="H31" s="38">
        <v>388356.4</v>
      </c>
      <c r="I31" s="38">
        <v>406412.5</v>
      </c>
      <c r="J31" s="38">
        <v>429834.6</v>
      </c>
      <c r="K31" s="38">
        <v>424735.3</v>
      </c>
      <c r="L31" s="38">
        <v>465772.6</v>
      </c>
      <c r="M31" s="38">
        <v>499004.1</v>
      </c>
      <c r="N31" s="38">
        <v>532504.69999999995</v>
      </c>
      <c r="O31" s="38">
        <v>526147.19999999995</v>
      </c>
      <c r="P31" s="38">
        <v>574771.80000000005</v>
      </c>
      <c r="Q31" s="31" t="s">
        <v>54</v>
      </c>
    </row>
    <row r="32" spans="1:17" ht="17.25" x14ac:dyDescent="0.4">
      <c r="A32" s="36" t="s">
        <v>47</v>
      </c>
      <c r="B32" s="38">
        <v>175483.4</v>
      </c>
      <c r="C32" s="38">
        <v>179102.8</v>
      </c>
      <c r="D32" s="37">
        <v>175416.4</v>
      </c>
      <c r="E32" s="37">
        <v>179610.8</v>
      </c>
      <c r="F32" s="37">
        <v>176096.2</v>
      </c>
      <c r="G32" s="37">
        <v>168295.6</v>
      </c>
      <c r="H32" s="37">
        <v>170492.3</v>
      </c>
      <c r="I32" s="37">
        <v>173053.7</v>
      </c>
      <c r="J32" s="37">
        <v>179713.2</v>
      </c>
      <c r="K32" s="37">
        <v>186489.8</v>
      </c>
      <c r="L32" s="37">
        <v>195947.2</v>
      </c>
      <c r="M32" s="37">
        <v>205184.1</v>
      </c>
      <c r="N32" s="37">
        <v>214374.6</v>
      </c>
      <c r="O32" s="37">
        <v>200518.9</v>
      </c>
      <c r="P32" s="37">
        <v>214470.7</v>
      </c>
      <c r="Q32" s="31" t="s">
        <v>54</v>
      </c>
    </row>
    <row r="33" spans="1:17" ht="17.25" x14ac:dyDescent="0.4">
      <c r="A33" s="36" t="s">
        <v>48</v>
      </c>
      <c r="B33" s="37">
        <v>127632</v>
      </c>
      <c r="C33" s="37">
        <v>146590.6</v>
      </c>
      <c r="D33" s="38">
        <v>125213.9</v>
      </c>
      <c r="E33" s="38">
        <v>125472.3</v>
      </c>
      <c r="F33" s="38">
        <v>138520.70000000001</v>
      </c>
      <c r="G33" s="38">
        <v>139319.79999999999</v>
      </c>
      <c r="H33" s="38">
        <v>142928.9</v>
      </c>
      <c r="I33" s="38">
        <v>150522.4</v>
      </c>
      <c r="J33" s="38">
        <v>160287.79999999999</v>
      </c>
      <c r="K33" s="38">
        <v>167494.29999999999</v>
      </c>
      <c r="L33" s="38">
        <v>186399</v>
      </c>
      <c r="M33" s="38">
        <v>206071.9</v>
      </c>
      <c r="N33" s="38">
        <v>224178.6</v>
      </c>
      <c r="O33" s="38">
        <v>220486.6</v>
      </c>
      <c r="P33" s="38">
        <v>241268.4</v>
      </c>
      <c r="Q33" s="31" t="s">
        <v>54</v>
      </c>
    </row>
    <row r="34" spans="1:17" ht="17.25" x14ac:dyDescent="0.4">
      <c r="A34" s="36" t="s">
        <v>49</v>
      </c>
      <c r="B34" s="38">
        <v>35073.5</v>
      </c>
      <c r="C34" s="38">
        <v>37925.699999999997</v>
      </c>
      <c r="D34" s="37">
        <v>36254.9</v>
      </c>
      <c r="E34" s="37">
        <v>36363.9</v>
      </c>
      <c r="F34" s="37">
        <v>37058.6</v>
      </c>
      <c r="G34" s="37">
        <v>36253.300000000003</v>
      </c>
      <c r="H34" s="37">
        <v>36454.300000000003</v>
      </c>
      <c r="I34" s="37">
        <v>37634.300000000003</v>
      </c>
      <c r="J34" s="37">
        <v>38852.6</v>
      </c>
      <c r="K34" s="37">
        <v>40443.199999999997</v>
      </c>
      <c r="L34" s="37">
        <v>43011.3</v>
      </c>
      <c r="M34" s="37">
        <v>45876.3</v>
      </c>
      <c r="N34" s="37">
        <v>48533.1</v>
      </c>
      <c r="O34" s="37">
        <v>47020.6</v>
      </c>
      <c r="P34" s="37">
        <v>52208.1</v>
      </c>
      <c r="Q34" s="31" t="s">
        <v>54</v>
      </c>
    </row>
    <row r="35" spans="1:17" ht="17.25" x14ac:dyDescent="0.4">
      <c r="A35" s="36" t="s">
        <v>50</v>
      </c>
      <c r="B35" s="37">
        <v>56339.3</v>
      </c>
      <c r="C35" s="37">
        <v>66098.100000000006</v>
      </c>
      <c r="D35" s="38">
        <v>64095.5</v>
      </c>
      <c r="E35" s="38">
        <v>68492.100000000006</v>
      </c>
      <c r="F35" s="38">
        <v>71785.8</v>
      </c>
      <c r="G35" s="38">
        <v>73649.3</v>
      </c>
      <c r="H35" s="38">
        <v>74492.800000000003</v>
      </c>
      <c r="I35" s="38">
        <v>76354.5</v>
      </c>
      <c r="J35" s="38">
        <v>80126</v>
      </c>
      <c r="K35" s="38">
        <v>81265.2</v>
      </c>
      <c r="L35" s="38">
        <v>84669.9</v>
      </c>
      <c r="M35" s="38">
        <v>89874.7</v>
      </c>
      <c r="N35" s="38">
        <v>94437.5</v>
      </c>
      <c r="O35" s="38">
        <v>93413.8</v>
      </c>
      <c r="P35" s="38">
        <v>98523</v>
      </c>
      <c r="Q35" s="31" t="s">
        <v>54</v>
      </c>
    </row>
    <row r="36" spans="1:17" ht="17.25" x14ac:dyDescent="0.4">
      <c r="A36" s="36" t="s">
        <v>51</v>
      </c>
      <c r="B36" s="38">
        <v>187072</v>
      </c>
      <c r="C36" s="38">
        <v>194265</v>
      </c>
      <c r="D36" s="37">
        <v>181747</v>
      </c>
      <c r="E36" s="37">
        <v>188143</v>
      </c>
      <c r="F36" s="37">
        <v>197998</v>
      </c>
      <c r="G36" s="37">
        <v>201037</v>
      </c>
      <c r="H36" s="37">
        <v>204321</v>
      </c>
      <c r="I36" s="37">
        <v>206897</v>
      </c>
      <c r="J36" s="37">
        <v>211385</v>
      </c>
      <c r="K36" s="37">
        <v>217518</v>
      </c>
      <c r="L36" s="37">
        <v>226301</v>
      </c>
      <c r="M36" s="37">
        <v>233462</v>
      </c>
      <c r="N36" s="37">
        <v>239858</v>
      </c>
      <c r="O36" s="37">
        <v>238038</v>
      </c>
      <c r="P36" s="37">
        <v>251520</v>
      </c>
      <c r="Q36" s="31" t="s">
        <v>54</v>
      </c>
    </row>
    <row r="37" spans="1:17" ht="17.25" x14ac:dyDescent="0.4">
      <c r="A37" s="36" t="s">
        <v>52</v>
      </c>
      <c r="B37" s="37">
        <v>356548.7</v>
      </c>
      <c r="C37" s="37">
        <v>353309.7</v>
      </c>
      <c r="D37" s="38">
        <v>314637.5</v>
      </c>
      <c r="E37" s="38">
        <v>374695.2</v>
      </c>
      <c r="F37" s="38">
        <v>412844.7</v>
      </c>
      <c r="G37" s="38">
        <v>430037.1</v>
      </c>
      <c r="H37" s="38">
        <v>441850.7</v>
      </c>
      <c r="I37" s="38">
        <v>438833.9</v>
      </c>
      <c r="J37" s="38">
        <v>455494.7</v>
      </c>
      <c r="K37" s="38">
        <v>466266.5</v>
      </c>
      <c r="L37" s="38">
        <v>480025.5</v>
      </c>
      <c r="M37" s="38">
        <v>470673.1</v>
      </c>
      <c r="N37" s="38">
        <v>476869.5</v>
      </c>
      <c r="O37" s="38">
        <v>480556.4</v>
      </c>
      <c r="P37" s="38">
        <v>537085</v>
      </c>
      <c r="Q37" s="31" t="s">
        <v>54</v>
      </c>
    </row>
    <row r="38" spans="1:17" ht="17.25" x14ac:dyDescent="0.4">
      <c r="A38" s="36" t="s">
        <v>53</v>
      </c>
      <c r="B38" s="38">
        <v>2264694.5</v>
      </c>
      <c r="C38" s="38">
        <v>1996698.4</v>
      </c>
      <c r="D38" s="37">
        <v>1738066.5</v>
      </c>
      <c r="E38" s="37">
        <v>1872175.5</v>
      </c>
      <c r="F38" s="37">
        <v>1912869.3</v>
      </c>
      <c r="G38" s="37">
        <v>2111028.9</v>
      </c>
      <c r="H38" s="37">
        <v>2096338</v>
      </c>
      <c r="I38" s="37">
        <v>2311080.2000000002</v>
      </c>
      <c r="J38" s="37">
        <v>2644716.5</v>
      </c>
      <c r="K38" s="37">
        <v>2434119.2000000002</v>
      </c>
      <c r="L38" s="37">
        <v>2359789.9</v>
      </c>
      <c r="M38" s="37">
        <v>2420897.2000000002</v>
      </c>
      <c r="N38" s="37">
        <v>2526615.2000000002</v>
      </c>
      <c r="O38" s="37" t="s">
        <v>54</v>
      </c>
      <c r="P38" s="37" t="s">
        <v>54</v>
      </c>
      <c r="Q38" s="31" t="s">
        <v>54</v>
      </c>
    </row>
    <row r="39" spans="1:17" ht="17.25" x14ac:dyDescent="0.4">
      <c r="A39" s="36" t="s">
        <v>23</v>
      </c>
      <c r="B39" s="37">
        <v>13003686.9</v>
      </c>
      <c r="C39" s="37">
        <v>13082100.800000001</v>
      </c>
      <c r="D39" s="38">
        <v>12325617.300000001</v>
      </c>
      <c r="E39" s="38">
        <v>12852481.1</v>
      </c>
      <c r="F39" s="38">
        <v>13241159.800000001</v>
      </c>
      <c r="G39" s="38">
        <v>13507478.4</v>
      </c>
      <c r="H39" s="38">
        <v>13612548.9</v>
      </c>
      <c r="I39" s="38">
        <v>14093165.5</v>
      </c>
      <c r="J39" s="38">
        <v>14859862.300000001</v>
      </c>
      <c r="K39" s="38">
        <v>14982824.9</v>
      </c>
      <c r="L39" s="38">
        <v>15434622.800000001</v>
      </c>
      <c r="M39" s="38">
        <v>15954224.5</v>
      </c>
      <c r="N39" s="38">
        <v>16545301</v>
      </c>
      <c r="O39" s="38" t="s">
        <v>54</v>
      </c>
      <c r="P39" s="38" t="s">
        <v>54</v>
      </c>
      <c r="Q39" s="31" t="s">
        <v>54</v>
      </c>
    </row>
    <row r="40" spans="1:17" ht="17.25" x14ac:dyDescent="0.4">
      <c r="A40" s="36" t="s">
        <v>79</v>
      </c>
      <c r="B40" s="38" t="s">
        <v>54</v>
      </c>
      <c r="C40" s="38" t="s">
        <v>54</v>
      </c>
      <c r="D40" s="37">
        <v>10587550.800000001</v>
      </c>
      <c r="E40" s="37">
        <v>10980305.699999999</v>
      </c>
      <c r="F40" s="37">
        <v>11328290.6</v>
      </c>
      <c r="G40" s="37">
        <v>11396449.5</v>
      </c>
      <c r="H40" s="37">
        <v>11516210.9</v>
      </c>
      <c r="I40" s="37">
        <v>11782085.300000001</v>
      </c>
      <c r="J40" s="37">
        <v>12215145.800000001</v>
      </c>
      <c r="K40" s="37">
        <v>12548705.699999999</v>
      </c>
      <c r="L40" s="37">
        <v>13074833</v>
      </c>
      <c r="M40" s="37">
        <v>13533327.199999999</v>
      </c>
      <c r="N40" s="37">
        <v>14018685.9</v>
      </c>
      <c r="O40" s="37">
        <v>13461160.9</v>
      </c>
      <c r="P40" s="37">
        <v>14523529.5</v>
      </c>
      <c r="Q40" s="31" t="s">
        <v>54</v>
      </c>
    </row>
    <row r="41" spans="1:17" ht="17.25" x14ac:dyDescent="0.4"/>
    <row r="42" spans="1:17" ht="17.25" x14ac:dyDescent="0.4"/>
    <row r="43" spans="1:17" ht="17.25" x14ac:dyDescent="0.4">
      <c r="A43" s="29" t="s">
        <v>56</v>
      </c>
    </row>
    <row r="44" spans="1:17" ht="17.25" x14ac:dyDescent="0.4">
      <c r="A44" s="29" t="s">
        <v>54</v>
      </c>
      <c r="B44" s="29" t="s">
        <v>57</v>
      </c>
    </row>
    <row r="45" spans="1:17" ht="17.25" x14ac:dyDescent="0.4">
      <c r="A45" s="29" t="s">
        <v>58</v>
      </c>
    </row>
    <row r="46" spans="1:17" ht="17.25" x14ac:dyDescent="0.4">
      <c r="A46" s="29" t="s">
        <v>40</v>
      </c>
      <c r="B46" s="29" t="s">
        <v>59</v>
      </c>
    </row>
    <row r="47" spans="1:17" ht="17.25" x14ac:dyDescent="0.4">
      <c r="A47" s="29" t="s">
        <v>55</v>
      </c>
      <c r="B47" s="29" t="s">
        <v>60</v>
      </c>
    </row>
    <row r="48" spans="1:17" ht="17.25" x14ac:dyDescent="0.4">
      <c r="A48" s="29" t="s">
        <v>32</v>
      </c>
      <c r="B48" s="29" t="s">
        <v>61</v>
      </c>
    </row>
    <row r="49" spans="1:4" ht="17.25" x14ac:dyDescent="0.4">
      <c r="A49" s="29" t="s">
        <v>68</v>
      </c>
      <c r="B49" s="29" t="s">
        <v>92</v>
      </c>
      <c r="C49" s="29"/>
      <c r="D49" s="29"/>
    </row>
    <row r="50" spans="1:4" ht="11.45" customHeight="1" x14ac:dyDescent="0.4">
      <c r="A50" s="39" t="s">
        <v>88</v>
      </c>
      <c r="B50" s="39" t="s">
        <v>89</v>
      </c>
      <c r="C50" s="29"/>
      <c r="D50" s="29"/>
    </row>
    <row r="51" spans="1:4" ht="17.25" x14ac:dyDescent="0.4"/>
    <row r="52" spans="1:4" ht="17.25" x14ac:dyDescent="0.4"/>
    <row r="53" spans="1:4" ht="17.25" x14ac:dyDescent="0.4"/>
    <row r="54" spans="1:4" ht="17.25" x14ac:dyDescent="0.4"/>
    <row r="55" spans="1:4" ht="17.25" x14ac:dyDescent="0.4"/>
    <row r="56" spans="1:4" ht="17.25" x14ac:dyDescent="0.4"/>
  </sheetData>
  <hyperlinks>
    <hyperlink ref="B4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Produktionswert_Anteil_am_BIP</vt:lpstr>
      <vt:lpstr>LW</vt:lpstr>
      <vt:lpstr>BIP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Czapla, Violeta</dc:creator>
  <cp:lastModifiedBy>Klag, Niko André</cp:lastModifiedBy>
  <dcterms:created xsi:type="dcterms:W3CDTF">2019-12-16T09:42:46Z</dcterms:created>
  <dcterms:modified xsi:type="dcterms:W3CDTF">2023-01-17T09:30:03Z</dcterms:modified>
</cp:coreProperties>
</file>