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ielmju\Desktop\"/>
    </mc:Choice>
  </mc:AlternateContent>
  <bookViews>
    <workbookView xWindow="0" yWindow="0" windowWidth="28800" windowHeight="11340"/>
  </bookViews>
  <sheets>
    <sheet name=" 011709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0117660">'[2]3720.0'!#REF!</definedName>
    <definedName name="_Fill" hidden="1">#REF!</definedName>
    <definedName name="_s">#REF!</definedName>
    <definedName name="_TAB18">#REF!</definedName>
    <definedName name="_TAB19">#N/A</definedName>
    <definedName name="_Tab23">#REF!</definedName>
    <definedName name="_TAB92">#REF!</definedName>
    <definedName name="_TAB93">#REF!</definedName>
    <definedName name="A">#REF!</definedName>
    <definedName name="AFebruar">'[3]Eintrag Gesamtentwicklung'!#REF!</definedName>
    <definedName name="AJanuar">'[3]Eintrag Gesamtentwicklung'!#REF!</definedName>
    <definedName name="Alten.Monat.2.kopieren">#REF!</definedName>
    <definedName name="AMärz">#REF!</definedName>
    <definedName name="Anh">#REF!</definedName>
    <definedName name="April">#REF!</definedName>
    <definedName name="asd">#REF!</definedName>
    <definedName name="AugBMtAHA1">'[4]1'!$B$31</definedName>
    <definedName name="AugBMtAHE1">'[4]1'!$C$31</definedName>
    <definedName name="AusfÜbertrag">#REF!</definedName>
    <definedName name="AusfVolÜbertrag">#REF!</definedName>
    <definedName name="BAprA">#REF!</definedName>
    <definedName name="BAprE">#REF!</definedName>
    <definedName name="BAprS">#REF!</definedName>
    <definedName name="BAugA">#REF!</definedName>
    <definedName name="BAugE">#REF!</definedName>
    <definedName name="BAugS">#REF!</definedName>
    <definedName name="BDezA">#REF!</definedName>
    <definedName name="BDezE">#REF!</definedName>
    <definedName name="BDezS">#REF!</definedName>
    <definedName name="BFebA">'[3]Eintrag Gesamtentwicklung'!#REF!</definedName>
    <definedName name="BFebE">'[3]Eintrag Gesamtentwicklung'!#REF!</definedName>
    <definedName name="BFebruar">'[3]Eintrag Gesamtentwicklung'!#REF!</definedName>
    <definedName name="BFebS">'[3]Eintrag Gesamtentwicklung'!#REF!</definedName>
    <definedName name="BJanA">'[3]Eintrag Gesamtentwicklung'!#REF!</definedName>
    <definedName name="BJanE">'[3]Eintrag Gesamtentwicklung'!#REF!</definedName>
    <definedName name="BJanS">'[3]Eintrag Gesamtentwicklung'!#REF!</definedName>
    <definedName name="BJanuar">'[3]Eintrag Gesamtentwicklung'!#REF!</definedName>
    <definedName name="BJulA">#REF!</definedName>
    <definedName name="BJulE">#REF!</definedName>
    <definedName name="BJulS">#REF!</definedName>
    <definedName name="BJunA">#REF!</definedName>
    <definedName name="BJunE">#REF!</definedName>
    <definedName name="BJunS">#REF!</definedName>
    <definedName name="BMaiA">#REF!</definedName>
    <definedName name="BMaiE">#REF!</definedName>
    <definedName name="BMaiS">#REF!</definedName>
    <definedName name="BMrzA">#REF!</definedName>
    <definedName name="BMrzE">#REF!</definedName>
    <definedName name="BMrzS">#REF!</definedName>
    <definedName name="BNovA">#REF!</definedName>
    <definedName name="BNovE">#REF!</definedName>
    <definedName name="BNovS">#REF!</definedName>
    <definedName name="BOktA">#REF!</definedName>
    <definedName name="BOktE">#REF!</definedName>
    <definedName name="BOktS">#REF!</definedName>
    <definedName name="BSepA">#REF!</definedName>
    <definedName name="BSepE">#REF!</definedName>
    <definedName name="BSepS">#REF!</definedName>
    <definedName name="DATEI">#REF!</definedName>
    <definedName name="DATEI_2">'[5]MBT-0204190-0000'!#REF!</definedName>
    <definedName name="_xlnm.Database">[6]GEWEDATB!$A$1:$AE$16384</definedName>
    <definedName name="dcf">#REF!</definedName>
    <definedName name="ddddddd">[7]!Such_KjD</definedName>
    <definedName name="DRUCK">#REF!</definedName>
    <definedName name="DRUCK_01_JANUAR">#REF!</definedName>
    <definedName name="DRUCK_02_FEBRUA">#REF!</definedName>
    <definedName name="DRUCK_03_MÄRZ">#REF!</definedName>
    <definedName name="DRUCK_04_APRIL">#REF!</definedName>
    <definedName name="DRUCK_05_MAI">#REF!</definedName>
    <definedName name="DRUCK_06_JUNI">#REF!</definedName>
    <definedName name="DRUCK_07_JULI">#REF!</definedName>
    <definedName name="DRUCK_08_AUGUST">#REF!</definedName>
    <definedName name="DRUCK_09_SEPTEM">#REF!</definedName>
    <definedName name="DRUCK_10_OKTOBE">#REF!</definedName>
    <definedName name="DRUCK_11_NOVEME">#REF!</definedName>
    <definedName name="DRUCK_12_DEZEME">#REF!</definedName>
    <definedName name="DRUCK_ALLES">#REF!</definedName>
    <definedName name="DRUCK_GRUNDTAB">#REF!</definedName>
    <definedName name="DRUCK_TAB.02">#REF!</definedName>
    <definedName name="DRUCK_TAB.02_13">#REF!</definedName>
    <definedName name="DRUCK_TAB.03">#REF!</definedName>
    <definedName name="DRUCK_TAB.04">#REF!</definedName>
    <definedName name="DRUCK_TAB.05">#REF!</definedName>
    <definedName name="DRUCK_TAB.06">#REF!</definedName>
    <definedName name="DRUCK_TAB.07">#REF!</definedName>
    <definedName name="DRUCK_TAB.08">#REF!</definedName>
    <definedName name="DRUCK_TAB.09">#REF!</definedName>
    <definedName name="DRUCK_TAB.10">#REF!</definedName>
    <definedName name="DRUCK_TAB.11">#REF!</definedName>
    <definedName name="DRUCK_TAB.12">#REF!</definedName>
    <definedName name="DRUCK_TAB.13">#REF!</definedName>
    <definedName name="DRUCK_TAB.14_16">#REF!</definedName>
    <definedName name="DRUCK_TAB.14_34">#REF!</definedName>
    <definedName name="DRUCK_TAB.17_19">#REF!</definedName>
    <definedName name="DRUCK_TAB.20_22">#REF!</definedName>
    <definedName name="DRUCK_TAB.23_25">#REF!</definedName>
    <definedName name="DRUCK_TAB.26_28">#REF!</definedName>
    <definedName name="DRUCK_TAB.29_31">#REF!</definedName>
    <definedName name="DRUCK_TAB.32_34">#REF!</definedName>
    <definedName name="_xlnm.Print_Area">_TAB18,_TAB19</definedName>
    <definedName name="DuMJan">#REF!</definedName>
    <definedName name="EFebruar">'[3]Eintrag Gesamtentwicklung'!#REF!</definedName>
    <definedName name="EinfÜbertrag">#REF!</definedName>
    <definedName name="EinfVolÜbertrag">#REF!</definedName>
    <definedName name="EJanuar">'[3]Eintrag Gesamtentwicklung'!#REF!</definedName>
    <definedName name="EMärz">#REF!</definedName>
    <definedName name="FebBJtAHA3">'[4]3'!$B$28</definedName>
    <definedName name="FebBJtAHA6">'[4]6'!$B$33</definedName>
    <definedName name="FebBJtAHE3">'[4]3'!$C$28</definedName>
    <definedName name="FebBJtAHE6">'[4]6'!$C$33</definedName>
    <definedName name="FebBJtEXA3">'[4]3'!$E$28</definedName>
    <definedName name="FebBJtEXA6">'[4]6'!$D$33</definedName>
    <definedName name="FebBJtEXE3">'[4]3'!$F$28</definedName>
    <definedName name="FebBJtEXE6">'[4]6'!$E$33</definedName>
    <definedName name="FebBJtEZA8">'[4]8'!$E$28</definedName>
    <definedName name="FebBJtEZE8">'[4]8'!$F$28</definedName>
    <definedName name="FebBJtINA6">'[4]6'!$F$33</definedName>
    <definedName name="FebBJTINA8">'[4]8'!$B$28</definedName>
    <definedName name="FebBJtINE6">'[4]6'!$G$33</definedName>
    <definedName name="FebBJTINE8">'[4]8'!$C$28</definedName>
    <definedName name="FebBJtNEA8">'[4]8'!$H$28</definedName>
    <definedName name="FebBJtNEE8">'[4]8'!$I$28</definedName>
    <definedName name="FebBMtAHA1">'[4]1'!$B$25</definedName>
    <definedName name="FebBMtAHA5">'[4]5'!$B$29</definedName>
    <definedName name="FebBMtAHE1">'[4]1'!$C$25</definedName>
    <definedName name="FebBMtAHE5">'[4]5'!$C$29</definedName>
    <definedName name="FebBMtEXA1">'[4]1'!$D$25</definedName>
    <definedName name="FebBMtEXA5">'[4]5'!$D$29</definedName>
    <definedName name="FebBMtEXE1">'[4]1'!$G$25</definedName>
    <definedName name="FebBMtEXE5">'[4]5'!$E$29</definedName>
    <definedName name="FebBMtEZA10">'[4]10'!$D$29</definedName>
    <definedName name="FebBMtEZA11">'[4]11'!$J$25</definedName>
    <definedName name="FebBMtEZE10">'[4]10'!$E$29</definedName>
    <definedName name="FebBMtEZE11">'[4]11'!$N$25</definedName>
    <definedName name="FebBMtINA11">'[4]11'!$B$25</definedName>
    <definedName name="FebBMtINA5">'[4]5'!$F$29</definedName>
    <definedName name="FebBMtINE11">'[4]11'!$F$25</definedName>
    <definedName name="FebBMtINE5">'[4]5'!$G$29</definedName>
    <definedName name="FebBMtNEA10">'[4]10'!$F$29</definedName>
    <definedName name="FebBMtNEA7">'[4]7'!$H$24</definedName>
    <definedName name="FebBMtNEE10">'[4]10'!$G$29</definedName>
    <definedName name="FebBMtNEE7">'[4]7'!$I$24</definedName>
    <definedName name="Februar">'[3]Eintrag Gesamtentwicklung'!#REF!</definedName>
    <definedName name="FebVJtAHA3">'[4]3'!$B$11</definedName>
    <definedName name="FebVJtAHE3">'[4]3'!$C$11</definedName>
    <definedName name="FebVJtEZA8">'[4]8'!$E$11</definedName>
    <definedName name="FebVJtEZE8">'[4]8'!$F$11</definedName>
    <definedName name="FebVJtNEA8">'[4]8'!$H$11</definedName>
    <definedName name="FebVJtNEE8">'[4]8'!$I$11</definedName>
    <definedName name="FebVMtAHA1">'[4]1'!$B$12</definedName>
    <definedName name="FebVMtAHE1">'[4]1'!$C$12</definedName>
    <definedName name="FETT">#REF!</definedName>
    <definedName name="Fett2">#REF!</definedName>
    <definedName name="GEHE_ZU_BLATT_A">#REF!</definedName>
    <definedName name="GEHE_ZU_BLATT_N">#REF!</definedName>
    <definedName name="gewünschte_Monate">#REF!</definedName>
    <definedName name="gfgdsfg">#REF!</definedName>
    <definedName name="ggggg">'[5]MBT-0204190-0000'!#REF!</definedName>
    <definedName name="Grafik_diek">#REF!</definedName>
    <definedName name="Grafik2">#REF!</definedName>
    <definedName name="HERVOL">#REF!</definedName>
    <definedName name="Jahr">#REF!</definedName>
    <definedName name="JanBMtAHA1">'[4]1'!$B$24</definedName>
    <definedName name="JanBMtAHE1">'[4]1'!$C$24</definedName>
    <definedName name="Januar">'[3]Eintrag Gesamtentwicklung'!#REF!</definedName>
    <definedName name="KOPF">#REF!</definedName>
    <definedName name="LH_6_17">'[2]3720.0'!#REF!</definedName>
    <definedName name="LöscheAusfuhrTatsWERT">'[8]02-12 Eintrag 1000 EUR'!$B$42:$E$45,'[8]02-12 Eintrag 1000 EUR'!$B$49:$E$50,'[8]02-12 Eintrag 1000 EUR'!$B$52:$E$53,'[8]02-12 Eintrag 1000 EUR'!$B$55:$E$55,'[8]02-12 Eintrag 1000 EUR'!$B$58:$E$58</definedName>
    <definedName name="LöscheAusfuhrVolumen">'[8]02-12 Eintrag 1000 EUR'!$B$93:$E$93,'[8]02-12 Eintrag 1000 EUR'!$B$97:$E$98,'[8]02-12 Eintrag 1000 EUR'!$B$100:$E$101,'[8]02-12 Eintrag 1000 EUR'!$B$103:$E$103,'[8]02-12 Eintrag 1000 EUR'!$B$106:$E$106</definedName>
    <definedName name="LöscheEinfuhrTatsWERT">'[8]02-12 Eintrag 1000 EUR'!$B$16:$E$19,'[8]02-12 Eintrag 1000 EUR'!$B$23:$E$24,'[8]02-12 Eintrag 1000 EUR'!$B$26:$E$27,'[8]02-12 Eintrag 1000 EUR'!$B$29:$E$29,'[8]02-12 Eintrag 1000 EUR'!$B$32:$E$32</definedName>
    <definedName name="LöscheEinfuhrVolumen">'[8]02-12 Eintrag 1000 EUR'!$B$69:$E$72,'[8]02-12 Eintrag 1000 EUR'!$B$76:$E$77,'[8]02-12 Eintrag 1000 EUR'!$B$79:$E$80,'[8]02-12 Eintrag 1000 EUR'!$B$82:$E$82,'[8]02-12 Eintrag 1000 EUR'!$B$85:$E$85</definedName>
    <definedName name="LQ_8_10">'[2]3720.0'!#REF!</definedName>
    <definedName name="LQ_8_12">'[2]3720.0'!#REF!</definedName>
    <definedName name="LQ_8_17">'[2]3720.0'!#REF!</definedName>
    <definedName name="März">#REF!</definedName>
    <definedName name="Matrix">[9]Großhandelspreise!$B$6:$ZZ$18</definedName>
    <definedName name="Matrix2">[9]Erzeugerpreise!$B$5:$ZZ$18</definedName>
    <definedName name="MISCHGE">#REF!</definedName>
    <definedName name="Monat">#REF!</definedName>
    <definedName name="Monat.2.löschen">#REF!,#REF!,#REF!,#REF!</definedName>
    <definedName name="Monat.3.löschen">'[10]Eintrag EGW (3)'!$D$9:$D$38,'[10]Eintrag EGW (3)'!$F$9:$F$38,'[10]Eintrag EGW (3)'!$J$9:$J$38,'[10]Eintrag EGW (3)'!$L$9:$L$38</definedName>
    <definedName name="MtFeb">'[3]Eintrag Gesamtentwicklung'!#REF!</definedName>
    <definedName name="MtJan">'[3]Eintrag Gesamtentwicklung'!#REF!</definedName>
    <definedName name="MtMrz">#REF!</definedName>
    <definedName name="MW4W" comment="Berechnung Mittelwert in Monaten mit w Wochen">AVERAGE(#REF!)</definedName>
    <definedName name="MW5W">AVERAGE(#REF!)</definedName>
    <definedName name="neu">#REF!</definedName>
    <definedName name="Neue">'[5]MBT-0204190-0000'!#REF!</definedName>
    <definedName name="nix_">'[2]3720.0'!#REF!</definedName>
    <definedName name="NL">#REF!</definedName>
    <definedName name="nn">#REF!</definedName>
    <definedName name="NovBMtAHA1">'[4]1'!$B$34</definedName>
    <definedName name="OktBJtAHA3">'[4]3'!$B$36</definedName>
    <definedName name="OktBJtAHE3">'[4]3'!$C$36</definedName>
    <definedName name="OktBMtAHA1">'[4]1'!$B$33</definedName>
    <definedName name="OktBMtAHE1">'[4]1'!$C$33</definedName>
    <definedName name="OktVJtAHA3">'[4]3'!$B$19</definedName>
    <definedName name="OktVJtAHE3">'[4]3'!$C$19</definedName>
    <definedName name="OktVMtAHA1">'[4]1'!$B$20</definedName>
    <definedName name="OktVMtAHE1">'[4]1'!$C$20</definedName>
    <definedName name="Quali1">'[11]Eintrag Gesamtentwicklung'!#REF!</definedName>
    <definedName name="quali1111">#REF!</definedName>
    <definedName name="Qualitätsbericht">#REF!</definedName>
    <definedName name="sdadasrd">#REF!</definedName>
    <definedName name="SepBJtAHA3">'[4]3'!$B$35</definedName>
    <definedName name="SepBJtAHA6">'[4]6'!$B$40</definedName>
    <definedName name="SepBJtAHE3">'[4]3'!$C$35</definedName>
    <definedName name="SepBJtAHE6">'[4]6'!$C$40</definedName>
    <definedName name="SepBJtEXA3">'[4]3'!$E$35</definedName>
    <definedName name="SepBJtEXA6">'[4]6'!$D$40</definedName>
    <definedName name="SepBJtEXE3">'[4]3'!$F$35</definedName>
    <definedName name="SepBJtEXE6">'[4]6'!$E$40</definedName>
    <definedName name="SepBJtEZA8">'[4]8'!$E$35</definedName>
    <definedName name="SepBJtEZE8">'[4]8'!$F$35</definedName>
    <definedName name="SepBJtINA6">'[4]6'!$F$40</definedName>
    <definedName name="SepBJTINA8">'[4]8'!$B$35</definedName>
    <definedName name="SepBJtINE6">'[4]6'!$G$40</definedName>
    <definedName name="SepBJTINE8">'[4]8'!$C$35</definedName>
    <definedName name="SepBJtNEA8">'[4]8'!$H$35</definedName>
    <definedName name="SepBJtNEE8">'[4]8'!$I$35</definedName>
    <definedName name="SepBMtAHA1">'[4]1'!$B$32</definedName>
    <definedName name="SepBMtAHA5">'[4]5'!$B$36</definedName>
    <definedName name="SepBMtAHE1">'[4]1'!$C$32</definedName>
    <definedName name="SepBMtAHE5">'[4]5'!$C$36</definedName>
    <definedName name="SepBMtEXA1">'[4]1'!$D$32</definedName>
    <definedName name="SepBMtEXA5">'[4]5'!$D$36</definedName>
    <definedName name="SepBMtEXE1">'[4]1'!$G$32</definedName>
    <definedName name="SepBMtEXE5">'[4]5'!$E$36</definedName>
    <definedName name="SepBMtEZA10">'[4]10'!$D$36</definedName>
    <definedName name="SepBMtEZA11">'[4]11'!$J$32</definedName>
    <definedName name="SepBMtEZE10">'[4]10'!$E$36</definedName>
    <definedName name="SepBMtEZE11">'[4]11'!$N$32</definedName>
    <definedName name="SepBMtINA11">'[4]11'!$B$32</definedName>
    <definedName name="SepBMtINA5">'[4]5'!$F$36</definedName>
    <definedName name="SepBMtINE11">'[4]11'!$F$32</definedName>
    <definedName name="SepBMtINE5">'[4]5'!$G$36</definedName>
    <definedName name="SepBMtNEA10">'[4]10'!$F$36</definedName>
    <definedName name="SepBMtNEA7">'[4]7'!$H$31</definedName>
    <definedName name="SepBMtNEE10">'[4]10'!$G$36</definedName>
    <definedName name="SepBMtNEE7">'[4]7'!$I$31</definedName>
    <definedName name="SepVJtAHA3">'[4]3'!$B$18</definedName>
    <definedName name="SepVJtAHE3">'[4]3'!$C$18</definedName>
    <definedName name="SepVJtEZA8">'[4]8'!$E$18</definedName>
    <definedName name="SepVJtEZE8">'[4]8'!$F$18</definedName>
    <definedName name="SepVJtNEA8">'[4]8'!$H$18</definedName>
    <definedName name="SepVJtNEE8">'[4]8'!$I$18</definedName>
    <definedName name="SepVMtAHA1">'[4]1'!$B$19</definedName>
    <definedName name="SepVMtAHE1">'[4]1'!$C$19</definedName>
    <definedName name="SFebruar">'[3]Eintrag Gesamtentwicklung'!#REF!</definedName>
    <definedName name="SJanuar">'[3]Eintrag Gesamtentwicklung'!#REF!</definedName>
    <definedName name="SMärz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>#REF!,#REF!,#REF!,#REF!,#REF!,#REF!,#REF!,#REF!,#REF!,#REF!,#REF!,#REF!,#REF!,#REF!,#REF!,#REF!,#REF!,#REF!</definedName>
    <definedName name="Tab107ab">#REF!</definedName>
    <definedName name="Teil1">#REF!,#REF!,#REF!,#REF!,#REF!</definedName>
    <definedName name="Teil2">#REF!,#REF!,#REF!</definedName>
    <definedName name="test">'[5]MBT-0204190-0000'!#REF!</definedName>
    <definedName name="TMJan">#REF!</definedName>
    <definedName name="v">_TAB18,_TAB19</definedName>
    <definedName name="VAprA">'[3]Eintrag Gesamtentwicklung'!#REF!</definedName>
    <definedName name="VAprE">'[3]Eintrag Gesamtentwicklung'!#REF!</definedName>
    <definedName name="VAprS">'[3]Eintrag Gesamtentwicklung'!#REF!</definedName>
    <definedName name="VAugA">'[3]Eintrag Gesamtentwicklung'!#REF!</definedName>
    <definedName name="VAugE">'[3]Eintrag Gesamtentwicklung'!#REF!</definedName>
    <definedName name="VAugS">'[3]Eintrag Gesamtentwicklung'!#REF!</definedName>
    <definedName name="VDezA">'[3]Eintrag Gesamtentwicklung'!#REF!</definedName>
    <definedName name="VDezE">'[3]Eintrag Gesamtentwicklung'!#REF!</definedName>
    <definedName name="VDezS">'[3]Eintrag Gesamtentwicklung'!#REF!</definedName>
    <definedName name="VERBAND">#REF!</definedName>
    <definedName name="VFebA">'[3]Eintrag Gesamtentwicklung'!#REF!</definedName>
    <definedName name="VFebE">'[3]Eintrag Gesamtentwicklung'!#REF!</definedName>
    <definedName name="VFebS">'[3]Eintrag Gesamtentwicklung'!#REF!</definedName>
    <definedName name="VJanA">'[3]Eintrag Gesamtentwicklung'!#REF!</definedName>
    <definedName name="VJanE">'[3]Eintrag Gesamtentwicklung'!#REF!</definedName>
    <definedName name="VJanS">'[3]Eintrag Gesamtentwicklung'!#REF!</definedName>
    <definedName name="VJulA">'[3]Eintrag Gesamtentwicklung'!#REF!</definedName>
    <definedName name="VJulE">'[3]Eintrag Gesamtentwicklung'!#REF!</definedName>
    <definedName name="VJulS">'[3]Eintrag Gesamtentwicklung'!#REF!</definedName>
    <definedName name="VJunA">'[3]Eintrag Gesamtentwicklung'!#REF!</definedName>
    <definedName name="VJunE">'[3]Eintrag Gesamtentwicklung'!#REF!</definedName>
    <definedName name="VJunS">'[3]Eintrag Gesamtentwicklung'!#REF!</definedName>
    <definedName name="VMaiA">'[3]Eintrag Gesamtentwicklung'!#REF!</definedName>
    <definedName name="VMaiE">'[3]Eintrag Gesamtentwicklung'!#REF!</definedName>
    <definedName name="VMaiS">'[3]Eintrag Gesamtentwicklung'!#REF!</definedName>
    <definedName name="VMJan">#REF!</definedName>
    <definedName name="VMrzA">'[3]Eintrag Gesamtentwicklung'!#REF!</definedName>
    <definedName name="VMrzE">'[3]Eintrag Gesamtentwicklung'!#REF!</definedName>
    <definedName name="VMrzS">'[3]Eintrag Gesamtentwicklung'!#REF!</definedName>
    <definedName name="VNovA">'[3]Eintrag Gesamtentwicklung'!#REF!</definedName>
    <definedName name="VNovE">'[3]Eintrag Gesamtentwicklung'!#REF!</definedName>
    <definedName name="VNovS">'[3]Eintrag Gesamtentwicklung'!#REF!</definedName>
    <definedName name="VOktA">'[3]Eintrag Gesamtentwicklung'!#REF!</definedName>
    <definedName name="VOktE">'[3]Eintrag Gesamtentwicklung'!#REF!</definedName>
    <definedName name="VOktS">'[3]Eintrag Gesamtentwicklung'!#REF!</definedName>
    <definedName name="Vorjahr">#REF!</definedName>
    <definedName name="Vorvorjahr">#REF!</definedName>
    <definedName name="VSepA">'[3]Eintrag Gesamtentwicklung'!#REF!</definedName>
    <definedName name="VSepE">'[3]Eintrag Gesamtentwicklung'!#REF!</definedName>
    <definedName name="VSepS">'[3]Eintrag Gesamtentwicklung'!#REF!</definedName>
    <definedName name="xlhInhalt">"ZRDaten1"</definedName>
    <definedName name="xxx">'[12]02-12 Eintrag 1000 EUR'!$B$16:$E$19,'[12]02-12 Eintrag 1000 EUR'!$B$23:$E$24,'[12]02-12 Eintrag 1000 EUR'!$B$26:$E$27,'[12]02-12 Eintrag 1000 EUR'!$B$29:$E$29,'[12]02-12 Eintrag 1000 EUR'!$B$32:$E$32</definedName>
    <definedName name="yyy">'[12]02-12 Eintrag 1000 EUR'!$B$69:$E$72,'[12]02-12 Eintrag 1000 EUR'!$B$76:$E$77,'[12]02-12 Eintrag 1000 EUR'!$B$79:$E$80,'[12]02-12 Eintrag 1000 EUR'!$B$82:$E$82,'[12]02-12 Eintrag 1000 EUR'!$B$85:$E$85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Ziel_WjD">'[13]0301030-0000'!#REF!</definedName>
    <definedName name="_xlnm.Extract">[7]!Ziel_KjD</definedName>
    <definedName name="ZRDaten1.Datum">"09.08.2002 15:38:29"</definedName>
    <definedName name="ZRDaten1.ErgDef.1">"?XLSHOST_READ_1(EXCEL)_x000D_
GLOBAL(V;;;;;;;;W)_x000D_
SPALTE1(''GS4300'';KTS;''071990-'';;2)_x000D_
SPALTE2(''GS4301'';KTS;''071990-'';;2)_x000D_
SPALTE3(''GS4302'';KTS;''071990-'';;2)_x000D_
SPALTE4(''GS4303'';KTS;''071990-'';;2)_x000D_
SPALTE5(''GS8600'';KTS;''071990-'';;2)_x000D_
SPALTE_"</definedName>
    <definedName name="ZRDaten1.ErgDef.2">"?6(''GS8601'';KTS;''071990-'';;2)_x000D_
SPALTE7(''GS8602'';KTS;''071990-'';;2)"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6" i="1" l="1"/>
  <c r="M136" i="1"/>
  <c r="L136" i="1"/>
  <c r="K136" i="1"/>
  <c r="J136" i="1"/>
  <c r="I136" i="1"/>
  <c r="H136" i="1"/>
  <c r="G136" i="1"/>
  <c r="F136" i="1"/>
  <c r="E136" i="1"/>
  <c r="D136" i="1"/>
  <c r="C136" i="1"/>
  <c r="B136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<sst xmlns="http://schemas.openxmlformats.org/spreadsheetml/2006/main" count="168" uniqueCount="58">
  <si>
    <t>Aus Gründen der besseren Übersichtlichkeit stehen vor den Tabelle erneut die Spaltenkopfbezeichungen. Wiederholende Bezeichungen werde hier mithilft der Funktion "Auswahl zentrieren" zusammengeführt.</t>
  </si>
  <si>
    <t>Viehbestände - Rinder</t>
  </si>
  <si>
    <t>Stand 24.02.2025</t>
  </si>
  <si>
    <t>Tabellennummer: 0117090</t>
  </si>
  <si>
    <t>Erhebung</t>
  </si>
  <si>
    <t>Rinder
insgesamt</t>
  </si>
  <si>
    <t>Kälber und Jungrinder</t>
  </si>
  <si>
    <t>Rinder mehr als 1 bis unter 2 Jahre</t>
  </si>
  <si>
    <t>Rinder 2 Jahre und älter</t>
  </si>
  <si>
    <t>Kälber bis einschließlich 8 Monate</t>
  </si>
  <si>
    <t>Jungrinder von mehr als 8 Monate
 bis einschl. 1 Jahr</t>
  </si>
  <si>
    <r>
      <t xml:space="preserve">Kälber und Jungrinder zum Schlachten </t>
    </r>
    <r>
      <rPr>
        <vertAlign val="superscript"/>
        <sz val="10"/>
        <color theme="1"/>
        <rFont val="BundesSans Office"/>
        <family val="2"/>
      </rPr>
      <t>1)</t>
    </r>
  </si>
  <si>
    <t>männlich</t>
  </si>
  <si>
    <t>weiblich (nicht abgekalbt)</t>
  </si>
  <si>
    <t>weiblich nicht gekalbt</t>
  </si>
  <si>
    <r>
      <t>Milchkühe</t>
    </r>
    <r>
      <rPr>
        <vertAlign val="superscript"/>
        <sz val="10"/>
        <color rgb="FFFF0000"/>
        <rFont val="BundesSans Office"/>
        <family val="2"/>
      </rPr>
      <t>3)</t>
    </r>
  </si>
  <si>
    <r>
      <t>sonstige Kühe</t>
    </r>
    <r>
      <rPr>
        <vertAlign val="superscript"/>
        <sz val="10"/>
        <color theme="1"/>
        <rFont val="BundesSans Office"/>
        <family val="2"/>
      </rPr>
      <t>2,</t>
    </r>
    <r>
      <rPr>
        <vertAlign val="superscript"/>
        <sz val="10"/>
        <color rgb="FFFF0000"/>
        <rFont val="BundesSans Office"/>
        <family val="2"/>
      </rPr>
      <t>3</t>
    </r>
    <r>
      <rPr>
        <vertAlign val="superscript"/>
        <sz val="10"/>
        <color theme="1"/>
        <rFont val="BundesSans Office"/>
        <family val="2"/>
      </rPr>
      <t>)</t>
    </r>
  </si>
  <si>
    <t>weiblich</t>
  </si>
  <si>
    <r>
      <t>zum Schlachten</t>
    </r>
    <r>
      <rPr>
        <vertAlign val="superscript"/>
        <sz val="10"/>
        <color theme="1"/>
        <rFont val="BundesSans Office"/>
        <family val="2"/>
      </rPr>
      <t>1)</t>
    </r>
  </si>
  <si>
    <r>
      <t xml:space="preserve">Nutz- und Zuchttiere </t>
    </r>
    <r>
      <rPr>
        <vertAlign val="superscript"/>
        <sz val="10"/>
        <color theme="1"/>
        <rFont val="BundesSans Office"/>
        <family val="2"/>
      </rPr>
      <t>1)</t>
    </r>
  </si>
  <si>
    <t xml:space="preserve">Rinder </t>
  </si>
  <si>
    <t>Kälber und Jungrinder Kälber bis einschließlich 8 Monate</t>
  </si>
  <si>
    <t>Kälber und Jungrinder Jungrinder von mehr als 8 Monate
 bis einschl. 1 Jahr männlich</t>
  </si>
  <si>
    <t>Kälber und Jungrinder Jungrinder von mehr als 8 Monate
 bis einschl. 1 Jahr weiblich</t>
  </si>
  <si>
    <t>Kälber und Jungrinder Kälber und Jungrinder zum Schlachten 1)</t>
  </si>
  <si>
    <t>Rinder mehr als 1 bis unter 2 Jahre männlich</t>
  </si>
  <si>
    <t>Rinder mehr als 1 bis unter 2 Jahre weiblich (nicht abgekalbt) zum Schlachten1)</t>
  </si>
  <si>
    <t>Rinder mehr als 1 bis unter 2 Jahre weiblich (nicht abgekalbt) Nutz- und Zuchttiere 1)</t>
  </si>
  <si>
    <t>Rinder 2 Jahre und älter männlich</t>
  </si>
  <si>
    <t>Rinder 2 Jahre und älter weiblich nicht gekalbt zum Schlachten1)</t>
  </si>
  <si>
    <t>Rinder 2 Jahre und älter weiblich nicht gekalbt Nutz- und Zuchttiere 1)</t>
  </si>
  <si>
    <t>Rinder 2 Jahre und älter Milchkühe</t>
  </si>
  <si>
    <t>Rinder 2 Jahre und älter sonstige Kühe2)</t>
  </si>
  <si>
    <t>Baden-Wüttenberg</t>
  </si>
  <si>
    <t>05/2022</t>
  </si>
  <si>
    <t>11/2022</t>
  </si>
  <si>
    <t>05/2023</t>
  </si>
  <si>
    <t>11/2023</t>
  </si>
  <si>
    <t>05/2024</t>
  </si>
  <si>
    <t>11/2024</t>
  </si>
  <si>
    <t>gegen Vorerhebung ± %</t>
  </si>
  <si>
    <t>Bayern</t>
  </si>
  <si>
    <t xml:space="preserve">Berlin </t>
  </si>
  <si>
    <t>Brandenburg</t>
  </si>
  <si>
    <t xml:space="preserve">Bremen </t>
  </si>
  <si>
    <t xml:space="preserve">Hamburg </t>
  </si>
  <si>
    <t xml:space="preserve">Hessen </t>
  </si>
  <si>
    <t>Mecklenburg-Vorpommern</t>
  </si>
  <si>
    <t xml:space="preserve">Niedersachsen </t>
  </si>
  <si>
    <t xml:space="preserve">Nordrhein-Westfalen </t>
  </si>
  <si>
    <t>Rheinland-Pfalz</t>
  </si>
  <si>
    <t>Saarland</t>
  </si>
  <si>
    <t>Sachsen-Anhalt</t>
  </si>
  <si>
    <t xml:space="preserve">Schleswig-Holstein </t>
  </si>
  <si>
    <t xml:space="preserve">Thüringen </t>
  </si>
  <si>
    <t xml:space="preserve">Deutschland </t>
  </si>
  <si>
    <t xml:space="preserve">Anmerkung: - 1) Berechnet auf Basis der Schlachtungen im Vorjahreszeitraum. -2) Sonstige: Mutter-, Ammen und Mastkühe. -3) Berechnet auf Basis der Produktionsrichtungen der Haltungen. </t>
  </si>
  <si>
    <t>Quelle: Statistisches Bundesamt Genesis-Online 41312-0001 und 41312-0010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</si>
</sst>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\ ???\ ???"/>
    <numFmt numFmtId="165" formatCode="0.0"/>
    <numFmt numFmtId="166" formatCode="?\ ???\ ??0"/>
  </numFmts>
  <fonts count="18" x14ac:knownFonts="1">
    <font>
      <sz val="11"/>
      <color theme="1"/>
      <name val="Calibri"/>
      <family val="2"/>
      <scheme val="minor"/>
    </font>
    <font>
      <sz val="8"/>
      <color theme="0"/>
      <name val="BundesSans Office"/>
      <family val="2"/>
    </font>
    <font>
      <sz val="11"/>
      <color theme="1"/>
      <name val="BundesSans Office"/>
      <family val="2"/>
    </font>
    <font>
      <b/>
      <sz val="12"/>
      <color theme="1"/>
      <name val="BundesSans Office"/>
      <family val="2"/>
    </font>
    <font>
      <b/>
      <sz val="11"/>
      <color theme="1"/>
      <name val="BundesSans Office"/>
      <family val="2"/>
    </font>
    <font>
      <sz val="10"/>
      <color theme="1"/>
      <name val="BundesSans Office"/>
      <family val="2"/>
    </font>
    <font>
      <vertAlign val="superscript"/>
      <sz val="10"/>
      <color theme="1"/>
      <name val="BundesSans Office"/>
      <family val="2"/>
    </font>
    <font>
      <vertAlign val="superscript"/>
      <sz val="10"/>
      <color rgb="FFFF0000"/>
      <name val="BundesSans Office"/>
      <family val="2"/>
    </font>
    <font>
      <sz val="10"/>
      <color theme="0"/>
      <name val="BundesSans Office"/>
      <family val="2"/>
    </font>
    <font>
      <b/>
      <sz val="10"/>
      <color theme="1"/>
      <name val="BundesSans Office"/>
      <family val="2"/>
    </font>
    <font>
      <sz val="10"/>
      <color rgb="FF000000"/>
      <name val="Arial"/>
      <family val="2"/>
    </font>
    <font>
      <sz val="10"/>
      <color rgb="FF000000"/>
      <name val="BundesSans Office"/>
      <family val="2"/>
    </font>
    <font>
      <sz val="10"/>
      <color indexed="8"/>
      <name val="Calibri"/>
      <family val="2"/>
      <scheme val="minor"/>
    </font>
    <font>
      <i/>
      <sz val="8"/>
      <color theme="1"/>
      <name val="BundesSans Office"/>
      <family val="2"/>
    </font>
    <font>
      <i/>
      <sz val="10"/>
      <color rgb="FF000000"/>
      <name val="BundesSans Office"/>
      <family val="2"/>
    </font>
    <font>
      <sz val="6"/>
      <name val="Arial"/>
      <family val="2"/>
    </font>
    <font>
      <sz val="8"/>
      <color theme="2" tint="-0.89999084444715716"/>
      <name val="BundesSans Office"/>
      <family val="2"/>
    </font>
    <font>
      <sz val="8"/>
      <color theme="1"/>
      <name val="BundesSans Office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top" wrapText="1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5" fillId="0" borderId="11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Continuous" vertical="center"/>
    </xf>
    <xf numFmtId="0" fontId="11" fillId="0" borderId="0" xfId="1" applyNumberFormat="1" applyFont="1" applyFill="1" applyBorder="1"/>
    <xf numFmtId="164" fontId="11" fillId="0" borderId="0" xfId="1" applyNumberFormat="1" applyFont="1" applyFill="1" applyBorder="1" applyAlignment="1">
      <alignment horizontal="right" indent="1"/>
    </xf>
    <xf numFmtId="0" fontId="13" fillId="0" borderId="0" xfId="2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centerContinuous" vertical="center"/>
    </xf>
    <xf numFmtId="166" fontId="15" fillId="0" borderId="0" xfId="2" applyNumberFormat="1" applyFont="1" applyFill="1" applyBorder="1" applyAlignment="1" applyProtection="1">
      <alignment horizontal="left" vertical="center"/>
    </xf>
    <xf numFmtId="164" fontId="11" fillId="0" borderId="0" xfId="1" applyNumberFormat="1" applyFont="1" applyFill="1" applyAlignment="1">
      <alignment horizontal="right" indent="1"/>
    </xf>
    <xf numFmtId="0" fontId="16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vertical="center"/>
    </xf>
  </cellXfs>
  <cellStyles count="3">
    <cellStyle name="Standard" xfId="0" builtinId="0"/>
    <cellStyle name="Standard 2 4" xfId="2"/>
    <cellStyle name="Standard 3 3" xfId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4" formatCode="?\ ???\ ???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4" formatCode="?\ ???\ ???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4" formatCode="?\ ???\ ???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64" formatCode="?\ ???\ ???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undesSans Office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undesSans Office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%20624\60%20Monatsbericht\000%20Neuer%20Monatsbericht%20ab%202024\2025\02_Februar_2025\0020000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Jahr\2005%20vorl&#228;ufig\1%20Spezialhandel\R1%20Jahr,%20Grafik%201.1%20Gesamtzahlen%202005%20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Presse\PRESSETABELLE_NACH_RAHN_Stand_28.1.05_Gr&#252;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5/DATEN/Ref513/MVO800/StatMonatsb/Milch/2024/Herstellung/Versanddateien/Versand%20MBT-0204190-202223-Komple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%20414\60%20Monatsbericht\10%20Monate%202024\02\formatExcel\formatExcel\einzelne%20Tabellen\020126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Monat\2005\01\R1%20Monat%202005%20S-41%20Tab%20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Gr&#252;ber\tabellen\Monatl2006\C%2002%20Ergebnisse%20EGW_u_L&#228;ndergrupp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-VB\G-VB-Daten\VB-5\VB-52\VB-52-Daten\Statistik-Shop\Reihe1_Jahr\2005%20vorl&#228;ufig\1%20Spezialhandel\R1%20Jahr,%20Grafik%201.1%20Gesamtzahlen%202005%20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_Fachserie%207\R1_Monat_2006-mit_vorl&#228;ufigen_Ergebnissen_2005\R1%20Monat%202006%20S-47%20Tab%207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erat%20414\60%20Monatsbericht\Neuer%20Monatsbericht%20ab%202024\Internetver&#246;ffentlichung%20St.%20Monatsbericht\0120000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06430"/>
      <sheetName val="0106460"/>
      <sheetName val="0103160"/>
      <sheetName val="0114060"/>
      <sheetName val="0104130"/>
      <sheetName val="0105060"/>
      <sheetName val="0105061"/>
      <sheetName val="0105062"/>
      <sheetName val="0105090"/>
      <sheetName val="0105065"/>
      <sheetName val="0105160"/>
      <sheetName val="0105190"/>
      <sheetName val="0105230"/>
      <sheetName val="0105260"/>
      <sheetName val="0105290"/>
      <sheetName val="0109030"/>
      <sheetName val="0117030"/>
      <sheetName val=" 0117090"/>
      <sheetName val="0117130"/>
      <sheetName val="0117260"/>
      <sheetName val="0117330"/>
      <sheetName val="0117660"/>
      <sheetName val="0117360"/>
      <sheetName val="0117690"/>
      <sheetName val="0201_Vorbemerkung"/>
      <sheetName val="0201060"/>
      <sheetName val="0301090"/>
      <sheetName val="0201130"/>
      <sheetName val="0201190"/>
      <sheetName val="0201230"/>
      <sheetName val="0201260"/>
      <sheetName val="0201330"/>
      <sheetName val="0201360"/>
      <sheetName val="0201490"/>
      <sheetName val="0201530"/>
      <sheetName val="0201560"/>
      <sheetName val="0201630"/>
      <sheetName val="0201700"/>
      <sheetName val="0201730"/>
      <sheetName val="0201750"/>
      <sheetName val="0203160"/>
      <sheetName val="0203190"/>
      <sheetName val="0203230"/>
      <sheetName val="0204035"/>
      <sheetName val="0204040"/>
      <sheetName val="0204047"/>
      <sheetName val="0204490"/>
      <sheetName val="0204470"/>
      <sheetName val="0301030"/>
      <sheetName val="0301460"/>
      <sheetName val="0301435"/>
      <sheetName val="0301440"/>
      <sheetName val="0301445"/>
      <sheetName val="0301450"/>
      <sheetName val="0302030"/>
      <sheetName val="0302060"/>
      <sheetName val="0303030"/>
      <sheetName val="0304030"/>
      <sheetName val="0401030"/>
      <sheetName val="0401060"/>
      <sheetName val="0505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 eingeben"/>
      <sheetName val="1"/>
      <sheetName val="1a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Vorvorjahr"/>
      <sheetName val="Leistungsbilanz"/>
      <sheetName val="Originalwerte"/>
      <sheetName val="Saisonbereinigung X12"/>
      <sheetName val="Presse - Seite 3 - X12"/>
      <sheetName val="Arbeitsanleitung - Presse S2 "/>
      <sheetName val="Presse - Seite 2 - BBK, Ldgr"/>
      <sheetName val="Presse - Seite 2 - BBK, Ldg (2)"/>
      <sheetName val="Revidierte Ergebnisse"/>
      <sheetName val="Presse - Seite 2 - BBK, Ldg Jan"/>
      <sheetName val="Feldnamenbezüge Presse nach Mon"/>
      <sheetName val="Feldnamenbezüge Presse nach Tab"/>
      <sheetName val="Feldnamenerklärung"/>
      <sheetName val="Drucken"/>
      <sheetName val="Intern"/>
      <sheetName val="Griechenland"/>
    </sheetNames>
    <sheetDataSet>
      <sheetData sheetId="0"/>
      <sheetData sheetId="1" refreshError="1">
        <row r="12">
          <cell r="B12">
            <v>53.975999999999999</v>
          </cell>
          <cell r="C12">
            <v>43.31</v>
          </cell>
        </row>
        <row r="19">
          <cell r="B19">
            <v>58.469000000000001</v>
          </cell>
          <cell r="C19">
            <v>44.052999999999997</v>
          </cell>
        </row>
        <row r="20">
          <cell r="B20">
            <v>58.412999999999997</v>
          </cell>
          <cell r="C20">
            <v>47.418000000000006</v>
          </cell>
        </row>
        <row r="24">
          <cell r="B24">
            <v>40.300000000000004</v>
          </cell>
          <cell r="C24">
            <v>34.798000000000002</v>
          </cell>
        </row>
        <row r="25">
          <cell r="B25">
            <v>56.590999999999994</v>
          </cell>
          <cell r="C25">
            <v>44.480000000000004</v>
          </cell>
          <cell r="D25">
            <v>19.739000000000001</v>
          </cell>
          <cell r="G25">
            <v>14.709000000000001</v>
          </cell>
        </row>
        <row r="31">
          <cell r="B31">
            <v>41.63</v>
          </cell>
          <cell r="C31">
            <v>37.025999999999996</v>
          </cell>
        </row>
        <row r="32">
          <cell r="B32">
            <v>61.792000000000002</v>
          </cell>
          <cell r="C32">
            <v>49.742000000000004</v>
          </cell>
          <cell r="D32">
            <v>21.957000000000001</v>
          </cell>
          <cell r="G32">
            <v>18.195</v>
          </cell>
        </row>
        <row r="33">
          <cell r="B33">
            <v>64.325000000000003</v>
          </cell>
          <cell r="C33">
            <v>51.745999999999995</v>
          </cell>
        </row>
        <row r="34">
          <cell r="B34">
            <v>66.641999999999996</v>
          </cell>
        </row>
      </sheetData>
      <sheetData sheetId="2"/>
      <sheetData sheetId="3"/>
      <sheetData sheetId="4" refreshError="1">
        <row r="11">
          <cell r="B11">
            <v>107.535</v>
          </cell>
          <cell r="C11">
            <v>87.597999999999999</v>
          </cell>
        </row>
        <row r="18">
          <cell r="B18">
            <v>492.476</v>
          </cell>
          <cell r="C18">
            <v>394.36700000000002</v>
          </cell>
        </row>
        <row r="19">
          <cell r="B19">
            <v>550.88900000000001</v>
          </cell>
          <cell r="C19">
            <v>441.78500000000003</v>
          </cell>
        </row>
        <row r="28">
          <cell r="B28">
            <v>96.890999999999991</v>
          </cell>
          <cell r="C28">
            <v>79.278000000000006</v>
          </cell>
          <cell r="E28">
            <v>39.889000000000003</v>
          </cell>
          <cell r="F28">
            <v>29.357000000000003</v>
          </cell>
        </row>
        <row r="35">
          <cell r="B35">
            <v>479.06499999999994</v>
          </cell>
          <cell r="C35">
            <v>387.41300000000001</v>
          </cell>
          <cell r="E35">
            <v>196.62199999999999</v>
          </cell>
          <cell r="F35">
            <v>145.90299999999999</v>
          </cell>
        </row>
        <row r="36">
          <cell r="B36">
            <v>543.39</v>
          </cell>
          <cell r="C36">
            <v>439.15899999999999</v>
          </cell>
        </row>
      </sheetData>
      <sheetData sheetId="5"/>
      <sheetData sheetId="6" refreshError="1">
        <row r="29">
          <cell r="B29">
            <v>4.8447458129538887</v>
          </cell>
          <cell r="C29">
            <v>2.7014546294158492</v>
          </cell>
          <cell r="D29">
            <v>2.7323826376600522</v>
          </cell>
          <cell r="E29">
            <v>-0.35902994174230685</v>
          </cell>
          <cell r="F29">
            <v>6.0123122950348034</v>
          </cell>
          <cell r="G29">
            <v>4.2840128905702812</v>
          </cell>
        </row>
        <row r="36">
          <cell r="B36">
            <v>5.6833535719783157</v>
          </cell>
          <cell r="C36">
            <v>12.913989966631107</v>
          </cell>
          <cell r="D36">
            <v>4.8317020768679839</v>
          </cell>
          <cell r="E36">
            <v>24.087840141853661</v>
          </cell>
          <cell r="F36">
            <v>6.1587250826137847</v>
          </cell>
          <cell r="G36">
            <v>7.339231030962921</v>
          </cell>
        </row>
      </sheetData>
      <sheetData sheetId="7" refreshError="1">
        <row r="33">
          <cell r="B33">
            <v>-9.8981726879620595</v>
          </cell>
          <cell r="C33">
            <v>-9.4979337427795087</v>
          </cell>
          <cell r="D33">
            <v>1.9136433316300412</v>
          </cell>
          <cell r="E33">
            <v>-5.9643166020692462</v>
          </cell>
          <cell r="F33">
            <v>6.2139045251845744</v>
          </cell>
          <cell r="G33">
            <v>4.2515830362369229</v>
          </cell>
        </row>
        <row r="40">
          <cell r="B40">
            <v>-2.7231783883884759</v>
          </cell>
          <cell r="C40">
            <v>-1.7633321246453164</v>
          </cell>
          <cell r="D40">
            <v>10.233898457122351</v>
          </cell>
          <cell r="E40">
            <v>7.6496845833179634</v>
          </cell>
          <cell r="F40">
            <v>10.633285366816494</v>
          </cell>
          <cell r="G40">
            <v>7.4855504728936069</v>
          </cell>
        </row>
      </sheetData>
      <sheetData sheetId="8" refreshError="1">
        <row r="24">
          <cell r="H24">
            <v>12.084999999999997</v>
          </cell>
          <cell r="I24">
            <v>9.2929999999999993</v>
          </cell>
        </row>
        <row r="31">
          <cell r="H31">
            <v>12.364999999999998</v>
          </cell>
          <cell r="I31">
            <v>9.453000000000003</v>
          </cell>
        </row>
      </sheetData>
      <sheetData sheetId="9" refreshError="1">
        <row r="11">
          <cell r="E11">
            <v>46.055</v>
          </cell>
          <cell r="F11">
            <v>38.591999999999999</v>
          </cell>
          <cell r="H11">
            <v>22.340000000000011</v>
          </cell>
          <cell r="I11">
            <v>17.786999999999999</v>
          </cell>
        </row>
        <row r="18">
          <cell r="E18">
            <v>211.75699999999995</v>
          </cell>
          <cell r="F18">
            <v>178.89299999999997</v>
          </cell>
          <cell r="H18">
            <v>102.35100000000006</v>
          </cell>
          <cell r="I18">
            <v>79.939000000000021</v>
          </cell>
        </row>
        <row r="28">
          <cell r="B28">
            <v>72.644999999999996</v>
          </cell>
          <cell r="C28">
            <v>58.776000000000003</v>
          </cell>
          <cell r="E28">
            <v>49.034000000000006</v>
          </cell>
          <cell r="F28">
            <v>40.274999999999999</v>
          </cell>
          <cell r="H28">
            <v>23.61099999999999</v>
          </cell>
          <cell r="I28">
            <v>18.501000000000005</v>
          </cell>
        </row>
        <row r="35">
          <cell r="B35">
            <v>347.50799999999998</v>
          </cell>
          <cell r="C35">
            <v>278.20699999999999</v>
          </cell>
          <cell r="E35">
            <v>235.29400000000001</v>
          </cell>
          <cell r="F35">
            <v>193.51400000000001</v>
          </cell>
          <cell r="H35">
            <v>112.21399999999997</v>
          </cell>
          <cell r="I35">
            <v>84.692999999999984</v>
          </cell>
        </row>
      </sheetData>
      <sheetData sheetId="10"/>
      <sheetData sheetId="11" refreshError="1">
        <row r="29">
          <cell r="D29">
            <v>5.8826044205036112</v>
          </cell>
          <cell r="E29">
            <v>3.9123154209164284</v>
          </cell>
          <cell r="F29">
            <v>6.2791311230322151</v>
          </cell>
          <cell r="G29">
            <v>5.1125438298835064</v>
          </cell>
        </row>
        <row r="36">
          <cell r="D36">
            <v>8.8006970849176156</v>
          </cell>
          <cell r="E36">
            <v>7.7230619210141356</v>
          </cell>
          <cell r="F36">
            <v>0.72499185402409694</v>
          </cell>
          <cell r="G36">
            <v>6.4527027027027941</v>
          </cell>
        </row>
      </sheetData>
      <sheetData sheetId="12" refreshError="1">
        <row r="25">
          <cell r="B25">
            <v>36.851999999999997</v>
          </cell>
          <cell r="F25">
            <v>29.771000000000001</v>
          </cell>
          <cell r="J25">
            <v>24.766999999999999</v>
          </cell>
          <cell r="N25">
            <v>20.478000000000002</v>
          </cell>
        </row>
        <row r="32">
          <cell r="B32">
            <v>39.835000000000001</v>
          </cell>
          <cell r="F32">
            <v>31.547000000000001</v>
          </cell>
          <cell r="J32">
            <v>27.470000000000002</v>
          </cell>
          <cell r="N32">
            <v>22.093999999999998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T-0204190-0000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.1"/>
      <sheetName val="3.2"/>
      <sheetName val="3.3"/>
      <sheetName val="4.1"/>
      <sheetName val="4.2"/>
      <sheetName val="4.3"/>
      <sheetName val="4.4"/>
      <sheetName val="5.1"/>
      <sheetName val="5.2"/>
      <sheetName val="5.3"/>
      <sheetName val="5.4"/>
      <sheetName val="6.1"/>
      <sheetName val="6.2"/>
      <sheetName val="7.1"/>
      <sheetName val="7.2"/>
      <sheetName val="7.3"/>
      <sheetName val="7.4"/>
      <sheetName val="8"/>
      <sheetName val="9"/>
      <sheetName val="MBT-0204190-0000 keine Formeln"/>
      <sheetName val="MBT-0204190-0000 keine Form (2"/>
      <sheetName val="10.1"/>
      <sheetName val="10.2"/>
      <sheetName val="10.3"/>
      <sheetName val="10.4"/>
      <sheetName val="11.1"/>
      <sheetName val="11.2"/>
      <sheetName val="11.3"/>
      <sheetName val="11.4"/>
      <sheetName val="12.1"/>
      <sheetName val="12.2"/>
      <sheetName val="Tabelle3"/>
      <sheetName val="12.3"/>
      <sheetName val="12.4"/>
      <sheetName val="12.5"/>
      <sheetName val="12.6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5.1"/>
      <sheetName val="15.3"/>
      <sheetName val="15.4"/>
      <sheetName val="15.5"/>
      <sheetName val="15.6"/>
      <sheetName val="15.7"/>
      <sheetName val="16.1"/>
      <sheetName val="16.2"/>
      <sheetName val="16.3"/>
      <sheetName val="17.1"/>
      <sheetName val="17.2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9.1"/>
      <sheetName val="19.2"/>
      <sheetName val="19.3"/>
      <sheetName val="19.4"/>
      <sheetName val="19.5"/>
      <sheetName val="20.1"/>
      <sheetName val="20.2"/>
      <sheetName val="20.3"/>
      <sheetName val="20.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1260"/>
    </sheetNames>
    <definedNames>
      <definedName name="Such_KjD" refersTo="#BEZUG!"/>
      <definedName name="Ziel_KjD" refersTo="#BEZUG!"/>
    </defined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 Eintrag"/>
      <sheetName val="Genesis Übertrag"/>
      <sheetName val="02-12 Eintrag 1000 EUR (2)"/>
      <sheetName val="02-12 Übertrag Mill. EUR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Januar Eintrag 1000 EUR"/>
      <sheetName val="Übertrag Januar Mill. EU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B16">
            <v>32035</v>
          </cell>
          <cell r="C16">
            <v>51316</v>
          </cell>
          <cell r="D16">
            <v>51316</v>
          </cell>
          <cell r="E16">
            <v>32035</v>
          </cell>
        </row>
        <row r="17">
          <cell r="B17">
            <v>936225</v>
          </cell>
          <cell r="C17">
            <v>875060</v>
          </cell>
          <cell r="D17">
            <v>875060</v>
          </cell>
          <cell r="E17">
            <v>936225</v>
          </cell>
        </row>
        <row r="18">
          <cell r="B18">
            <v>2090419</v>
          </cell>
          <cell r="C18">
            <v>1903541</v>
          </cell>
          <cell r="D18">
            <v>1903541</v>
          </cell>
          <cell r="E18">
            <v>2090419</v>
          </cell>
        </row>
        <row r="19">
          <cell r="B19">
            <v>409140</v>
          </cell>
          <cell r="C19">
            <v>499263</v>
          </cell>
          <cell r="D19">
            <v>499263</v>
          </cell>
          <cell r="E19">
            <v>409140</v>
          </cell>
        </row>
        <row r="23">
          <cell r="B23">
            <v>3436619</v>
          </cell>
          <cell r="C23">
            <v>4387629</v>
          </cell>
          <cell r="D23">
            <v>4387629</v>
          </cell>
          <cell r="E23">
            <v>3436619</v>
          </cell>
        </row>
        <row r="24">
          <cell r="B24">
            <v>2585373</v>
          </cell>
          <cell r="C24">
            <v>3280716</v>
          </cell>
          <cell r="D24">
            <v>3280716</v>
          </cell>
          <cell r="E24">
            <v>2585373</v>
          </cell>
        </row>
        <row r="26">
          <cell r="B26">
            <v>4444115</v>
          </cell>
          <cell r="C26">
            <v>4873588</v>
          </cell>
          <cell r="D26">
            <v>4873588</v>
          </cell>
          <cell r="E26">
            <v>4444115</v>
          </cell>
        </row>
        <row r="27">
          <cell r="B27">
            <v>25858765</v>
          </cell>
          <cell r="C27">
            <v>27347536</v>
          </cell>
          <cell r="D27">
            <v>27347536</v>
          </cell>
          <cell r="E27">
            <v>25858765</v>
          </cell>
        </row>
        <row r="29">
          <cell r="B29">
            <v>340566</v>
          </cell>
          <cell r="C29">
            <v>344408</v>
          </cell>
          <cell r="D29">
            <v>344408</v>
          </cell>
          <cell r="E29">
            <v>340566</v>
          </cell>
        </row>
        <row r="32">
          <cell r="B32">
            <v>3039923</v>
          </cell>
          <cell r="C32">
            <v>3652692</v>
          </cell>
          <cell r="D32">
            <v>3652692</v>
          </cell>
          <cell r="E32">
            <v>3039923</v>
          </cell>
        </row>
        <row r="42">
          <cell r="B42">
            <v>52379</v>
          </cell>
          <cell r="C42">
            <v>48996</v>
          </cell>
          <cell r="D42">
            <v>48996</v>
          </cell>
          <cell r="E42">
            <v>52379</v>
          </cell>
        </row>
        <row r="43">
          <cell r="B43">
            <v>898521</v>
          </cell>
          <cell r="C43">
            <v>915655</v>
          </cell>
          <cell r="D43">
            <v>915655</v>
          </cell>
          <cell r="E43">
            <v>898521</v>
          </cell>
        </row>
        <row r="44">
          <cell r="B44">
            <v>1199478</v>
          </cell>
          <cell r="C44">
            <v>1277395</v>
          </cell>
          <cell r="D44">
            <v>1277395</v>
          </cell>
          <cell r="E44">
            <v>1199478</v>
          </cell>
        </row>
        <row r="45">
          <cell r="B45">
            <v>315359</v>
          </cell>
          <cell r="C45">
            <v>457791</v>
          </cell>
          <cell r="D45">
            <v>457791</v>
          </cell>
          <cell r="E45">
            <v>315359</v>
          </cell>
        </row>
        <row r="49">
          <cell r="B49">
            <v>732825</v>
          </cell>
          <cell r="C49">
            <v>774964</v>
          </cell>
          <cell r="D49">
            <v>774964</v>
          </cell>
          <cell r="E49">
            <v>732825</v>
          </cell>
        </row>
        <row r="50">
          <cell r="B50">
            <v>2134841</v>
          </cell>
          <cell r="C50">
            <v>2569935</v>
          </cell>
          <cell r="D50">
            <v>2569935</v>
          </cell>
          <cell r="E50">
            <v>2134841</v>
          </cell>
        </row>
        <row r="52">
          <cell r="B52">
            <v>7190836</v>
          </cell>
          <cell r="C52">
            <v>7718622</v>
          </cell>
          <cell r="D52">
            <v>7718622</v>
          </cell>
          <cell r="E52">
            <v>7190836</v>
          </cell>
        </row>
        <row r="53">
          <cell r="B53">
            <v>40419842</v>
          </cell>
          <cell r="C53">
            <v>43635126</v>
          </cell>
          <cell r="D53">
            <v>43635126</v>
          </cell>
          <cell r="E53">
            <v>40419842</v>
          </cell>
        </row>
        <row r="55">
          <cell r="B55">
            <v>112740</v>
          </cell>
          <cell r="C55">
            <v>111195</v>
          </cell>
          <cell r="D55">
            <v>111195</v>
          </cell>
          <cell r="E55">
            <v>112740</v>
          </cell>
        </row>
        <row r="58">
          <cell r="B58">
            <v>2548295</v>
          </cell>
          <cell r="C58">
            <v>3004928</v>
          </cell>
          <cell r="D58">
            <v>3004928</v>
          </cell>
          <cell r="E58">
            <v>2548295</v>
          </cell>
        </row>
        <row r="93">
          <cell r="B93">
            <v>26994510</v>
          </cell>
          <cell r="C93">
            <v>2867197</v>
          </cell>
          <cell r="D93">
            <v>26716025</v>
          </cell>
          <cell r="E93">
            <v>2681795</v>
          </cell>
        </row>
        <row r="97">
          <cell r="B97">
            <v>6164726</v>
          </cell>
          <cell r="C97">
            <v>561493</v>
          </cell>
          <cell r="D97">
            <v>6511117</v>
          </cell>
          <cell r="E97">
            <v>663278</v>
          </cell>
        </row>
        <row r="98">
          <cell r="B98">
            <v>22002909</v>
          </cell>
          <cell r="C98">
            <v>2518187</v>
          </cell>
          <cell r="D98">
            <v>23549001</v>
          </cell>
          <cell r="E98">
            <v>2243498</v>
          </cell>
        </row>
        <row r="100">
          <cell r="B100">
            <v>74524960</v>
          </cell>
          <cell r="C100">
            <v>8546691</v>
          </cell>
          <cell r="D100">
            <v>82156721</v>
          </cell>
          <cell r="E100">
            <v>7637674</v>
          </cell>
        </row>
        <row r="101">
          <cell r="B101">
            <v>428664695</v>
          </cell>
          <cell r="C101">
            <v>49945911</v>
          </cell>
          <cell r="D101">
            <v>462367860</v>
          </cell>
          <cell r="E101">
            <v>46528066</v>
          </cell>
        </row>
        <row r="103">
          <cell r="B103">
            <v>1130514</v>
          </cell>
          <cell r="C103">
            <v>141845</v>
          </cell>
          <cell r="D103">
            <v>1325734</v>
          </cell>
          <cell r="E103">
            <v>124759</v>
          </cell>
        </row>
      </sheetData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August(2)"/>
      <sheetName val="September"/>
      <sheetName val="september2"/>
      <sheetName val="Arbeitsanweisung"/>
      <sheetName val="Versandliste Email"/>
      <sheetName val="Ausdruck Tabelle2005"/>
      <sheetName val="Ausdruck Tabelle"/>
      <sheetName val="Eintrag LDR (2)"/>
      <sheetName val="Eintrag EGW (3)"/>
      <sheetName val="Eintrag Maschinen 2006"/>
      <sheetName val="Maschinen 2006 Mill."/>
      <sheetName val="Eintrag Maschinen 2005"/>
      <sheetName val="Maschinen 2005 Mill."/>
      <sheetName val="Eintrag Maschinen 2004"/>
      <sheetName val="Maschinen 2004 Mill."/>
      <sheetName val="Eintrag Maschinen 2003"/>
      <sheetName val="Maschinen 2003 Mill."/>
      <sheetName val="Maschinen 2002"/>
      <sheetName val="Maschinen 2002Mill"/>
      <sheetName val="Maschinen Einfuhr 2001"/>
      <sheetName val="Laufliste"/>
      <sheetName val="Tipps zur Datei"/>
      <sheetName val="Genesiseintrag"/>
      <sheetName val="Genesisübertrag (3)"/>
      <sheetName val=" Ausdruck Janu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D9">
            <v>48881.715000000004</v>
          </cell>
          <cell r="F9">
            <v>57179.733</v>
          </cell>
          <cell r="J9">
            <v>142254.61500000002</v>
          </cell>
          <cell r="L9">
            <v>175742.44399999999</v>
          </cell>
        </row>
        <row r="11">
          <cell r="D11">
            <v>3454.692</v>
          </cell>
          <cell r="F11">
            <v>3509.4669999999996</v>
          </cell>
          <cell r="J11">
            <v>9952.57</v>
          </cell>
          <cell r="L11">
            <v>11216.064999999999</v>
          </cell>
        </row>
        <row r="12">
          <cell r="D12">
            <v>57.813000000000002</v>
          </cell>
          <cell r="F12">
            <v>50.661000000000001</v>
          </cell>
          <cell r="J12">
            <v>159.30000000000001</v>
          </cell>
          <cell r="L12">
            <v>194.33600000000001</v>
          </cell>
        </row>
        <row r="13">
          <cell r="D13">
            <v>897.74599999999998</v>
          </cell>
          <cell r="F13">
            <v>909.33100000000002</v>
          </cell>
          <cell r="J13">
            <v>2612.35</v>
          </cell>
          <cell r="L13">
            <v>2935.806</v>
          </cell>
        </row>
        <row r="14">
          <cell r="D14">
            <v>2112.0360000000001</v>
          </cell>
          <cell r="F14">
            <v>2062.8139999999999</v>
          </cell>
          <cell r="J14">
            <v>5862.9650000000001</v>
          </cell>
          <cell r="L14">
            <v>6475.0879999999997</v>
          </cell>
        </row>
        <row r="15">
          <cell r="D15">
            <v>387.09699999999998</v>
          </cell>
          <cell r="F15">
            <v>486.661</v>
          </cell>
          <cell r="J15">
            <v>1317.9549999999999</v>
          </cell>
          <cell r="L15">
            <v>1610.835</v>
          </cell>
        </row>
        <row r="16">
          <cell r="D16">
            <v>41153.508000000002</v>
          </cell>
          <cell r="F16">
            <v>49090.164000000004</v>
          </cell>
          <cell r="J16">
            <v>120078.554</v>
          </cell>
          <cell r="L16">
            <v>150413.973</v>
          </cell>
        </row>
        <row r="17">
          <cell r="D17">
            <v>4914.2240000000002</v>
          </cell>
          <cell r="F17">
            <v>7299.4880000000003</v>
          </cell>
          <cell r="J17">
            <v>13342.155000000001</v>
          </cell>
          <cell r="L17">
            <v>21211.695</v>
          </cell>
        </row>
        <row r="18">
          <cell r="D18">
            <v>3437.69</v>
          </cell>
          <cell r="F18">
            <v>4492.433</v>
          </cell>
          <cell r="J18">
            <v>10459.798000000001</v>
          </cell>
          <cell r="L18">
            <v>13713.49</v>
          </cell>
        </row>
        <row r="19">
          <cell r="D19">
            <v>32801.593999999997</v>
          </cell>
          <cell r="F19">
            <v>37298.243000000002</v>
          </cell>
          <cell r="J19">
            <v>96276.600999999995</v>
          </cell>
          <cell r="L19">
            <v>115488.788</v>
          </cell>
        </row>
        <row r="20">
          <cell r="D20">
            <v>5119.7790000000005</v>
          </cell>
          <cell r="F20">
            <v>5513.0140000000001</v>
          </cell>
          <cell r="J20">
            <v>14819.271000000001</v>
          </cell>
          <cell r="L20">
            <v>17086.242999999999</v>
          </cell>
        </row>
        <row r="21">
          <cell r="D21">
            <v>27681.814999999999</v>
          </cell>
          <cell r="F21">
            <v>31785.228999999999</v>
          </cell>
          <cell r="J21">
            <v>81457.33</v>
          </cell>
          <cell r="L21">
            <v>98402.544999999998</v>
          </cell>
        </row>
        <row r="22">
          <cell r="D22">
            <v>4273.5150000000003</v>
          </cell>
          <cell r="F22">
            <v>4580.1019999999999</v>
          </cell>
          <cell r="J22">
            <v>12223.491</v>
          </cell>
          <cell r="L22">
            <v>14112.406000000001</v>
          </cell>
        </row>
        <row r="23">
          <cell r="D23">
            <v>65206.213999999993</v>
          </cell>
          <cell r="F23">
            <v>70130.435000000012</v>
          </cell>
          <cell r="J23">
            <v>185483.57699999996</v>
          </cell>
          <cell r="L23">
            <v>0</v>
          </cell>
        </row>
        <row r="24">
          <cell r="D24">
            <v>2713.645</v>
          </cell>
          <cell r="F24">
            <v>2979.72</v>
          </cell>
          <cell r="J24">
            <v>8018.9849999999997</v>
          </cell>
        </row>
        <row r="25">
          <cell r="D25">
            <v>59030.896999999997</v>
          </cell>
          <cell r="F25">
            <v>63532.649000000005</v>
          </cell>
          <cell r="J25">
            <v>167656.70499999999</v>
          </cell>
          <cell r="L25">
            <v>0</v>
          </cell>
        </row>
        <row r="26">
          <cell r="D26">
            <v>768.32100000000003</v>
          </cell>
          <cell r="F26">
            <v>736.81</v>
          </cell>
          <cell r="J26">
            <v>2244.73</v>
          </cell>
        </row>
        <row r="27">
          <cell r="D27">
            <v>2923.0479999999998</v>
          </cell>
          <cell r="F27">
            <v>3771.2950000000001</v>
          </cell>
          <cell r="J27">
            <v>8109.192</v>
          </cell>
        </row>
        <row r="28">
          <cell r="D28">
            <v>55339.527999999998</v>
          </cell>
          <cell r="F28">
            <v>59024.544000000002</v>
          </cell>
          <cell r="J28">
            <v>157302.783</v>
          </cell>
          <cell r="L28">
            <v>0</v>
          </cell>
        </row>
        <row r="29">
          <cell r="D29">
            <v>7985.5529999999999</v>
          </cell>
          <cell r="F29">
            <v>8876.2240000000002</v>
          </cell>
          <cell r="J29">
            <v>23671.072</v>
          </cell>
        </row>
        <row r="30">
          <cell r="D30">
            <v>47353.974999999999</v>
          </cell>
          <cell r="F30">
            <v>50148.32</v>
          </cell>
          <cell r="J30">
            <v>133631.71100000001</v>
          </cell>
        </row>
        <row r="31">
          <cell r="D31">
            <v>3461.672</v>
          </cell>
          <cell r="F31">
            <v>3618.0659999999998</v>
          </cell>
          <cell r="J31">
            <v>9807.8870000000006</v>
          </cell>
        </row>
        <row r="32">
          <cell r="D32">
            <v>8260</v>
          </cell>
          <cell r="F32">
            <v>8561</v>
          </cell>
          <cell r="J32">
            <v>24189</v>
          </cell>
          <cell r="L32">
            <v>17324</v>
          </cell>
        </row>
        <row r="33">
          <cell r="D33">
            <v>8708</v>
          </cell>
          <cell r="F33">
            <v>9068</v>
          </cell>
          <cell r="J33">
            <v>23066</v>
          </cell>
          <cell r="L33">
            <v>17362</v>
          </cell>
        </row>
        <row r="34">
          <cell r="D34">
            <v>1918</v>
          </cell>
          <cell r="F34">
            <v>2018</v>
          </cell>
          <cell r="J34">
            <v>5074</v>
          </cell>
          <cell r="L34">
            <v>4331</v>
          </cell>
        </row>
        <row r="35">
          <cell r="D35">
            <v>6800</v>
          </cell>
          <cell r="F35">
            <v>7037</v>
          </cell>
          <cell r="J35">
            <v>19352</v>
          </cell>
          <cell r="L35">
            <v>14094</v>
          </cell>
        </row>
        <row r="36">
          <cell r="D36">
            <v>2690</v>
          </cell>
          <cell r="F36">
            <v>2883</v>
          </cell>
          <cell r="J36">
            <v>7683</v>
          </cell>
          <cell r="L36">
            <v>5773</v>
          </cell>
        </row>
        <row r="37">
          <cell r="D37">
            <v>3862</v>
          </cell>
          <cell r="F37">
            <v>3992</v>
          </cell>
          <cell r="J37">
            <v>10719</v>
          </cell>
          <cell r="L37">
            <v>7785</v>
          </cell>
        </row>
        <row r="38">
          <cell r="D38">
            <v>32238</v>
          </cell>
          <cell r="F38">
            <v>33559</v>
          </cell>
          <cell r="J38">
            <v>90083</v>
          </cell>
          <cell r="L38">
            <v>66669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Eintr 2006 Tats"/>
      <sheetName val="GenesisEintr 2006 Vol"/>
      <sheetName val="Genesisübertrag 2006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Übertrag Januar Mill. EUR"/>
      <sheetName val="Januar Eintrag 1000 EUR"/>
      <sheetName val="GEintrTat2005"/>
      <sheetName val="GEintr Vol2005"/>
      <sheetName val="GÜbertr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</row>
        <row r="23"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</row>
        <row r="24"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</row>
        <row r="26"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</row>
        <row r="27"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04340-0000"/>
      <sheetName val="0106430-0000"/>
      <sheetName val="0106460-0000"/>
      <sheetName val="0110135-0000"/>
      <sheetName val="0111030-0000"/>
      <sheetName val="0111031-0000"/>
      <sheetName val="0111090-0000"/>
      <sheetName val="0117660-0000"/>
      <sheetName val="0117690-0000"/>
      <sheetName val="0201060-0000"/>
      <sheetName val="0201130-0000"/>
      <sheetName val="0201190-0000"/>
      <sheetName val="0201230-0000"/>
      <sheetName val="0201260-0000"/>
      <sheetName val="0201330-0000"/>
      <sheetName val="0201360-0000"/>
      <sheetName val="0201490-0000"/>
      <sheetName val="0201560-0000"/>
      <sheetName val="0201700-0000"/>
      <sheetName val="0201730-0000"/>
      <sheetName val="0201750-0000"/>
      <sheetName val="0202030-0000"/>
      <sheetName val="0202060-0000"/>
      <sheetName val="0203160-0000"/>
      <sheetName val="0203190-0000"/>
      <sheetName val="0203230-0000"/>
      <sheetName val="0204035-0000"/>
      <sheetName val="0204040-0000"/>
      <sheetName val="0204047-0000"/>
      <sheetName val="0204050-0000"/>
      <sheetName val="0204090-0000"/>
      <sheetName val="0204340-0000"/>
      <sheetName val="0204470-0000"/>
      <sheetName val="0204490-0000"/>
      <sheetName val="0206030-0000"/>
      <sheetName val="0206060-0000"/>
      <sheetName val="0206090-0000"/>
      <sheetName val="0206130-0000"/>
      <sheetName val="0206160-0000"/>
      <sheetName val="0301030-0000"/>
      <sheetName val="0301060-0000"/>
      <sheetName val="0301090-0000"/>
      <sheetName val="0301435-0000"/>
      <sheetName val="0301440-0000"/>
      <sheetName val="0301445-0000"/>
      <sheetName val="0301450-0000"/>
      <sheetName val="0301460-0000"/>
      <sheetName val="0302030-0000"/>
      <sheetName val="0302060-0000"/>
      <sheetName val="0304030-0000"/>
      <sheetName val="0401030-0000"/>
      <sheetName val="0401060-0000"/>
      <sheetName val="0505030-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ables/table1.xml><?xml version="1.0" encoding="utf-8"?>
<table xmlns="http://schemas.openxmlformats.org/spreadsheetml/2006/main" id="1" name="Tabelle132" displayName="Tabelle132" ref="A8:N136" totalsRowShown="0" headerRowDxfId="16" dataDxfId="15" tableBorderDxfId="14">
  <tableColumns count="14">
    <tableColumn id="1" name="Erhebung" dataDxfId="13" dataCellStyle="Standard 3 3"/>
    <tableColumn id="2" name="Rinder " dataDxfId="12" dataCellStyle="Standard 3 3"/>
    <tableColumn id="3" name="Kälber und Jungrinder Kälber bis einschließlich 8 Monate" dataDxfId="11" dataCellStyle="Standard 3 3"/>
    <tableColumn id="4" name="Kälber und Jungrinder Jungrinder von mehr als 8 Monate_x000a_ bis einschl. 1 Jahr männlich" dataDxfId="10" dataCellStyle="Standard 3 3"/>
    <tableColumn id="5" name="Kälber und Jungrinder Jungrinder von mehr als 8 Monate_x000a_ bis einschl. 1 Jahr weiblich" dataDxfId="9" dataCellStyle="Standard 3 3"/>
    <tableColumn id="6" name="Kälber und Jungrinder Kälber und Jungrinder zum Schlachten 1)" dataDxfId="8"/>
    <tableColumn id="7" name="Rinder mehr als 1 bis unter 2 Jahre männlich" dataDxfId="7"/>
    <tableColumn id="8" name="Rinder mehr als 1 bis unter 2 Jahre weiblich (nicht abgekalbt) zum Schlachten1)" dataDxfId="6"/>
    <tableColumn id="9" name="Rinder mehr als 1 bis unter 2 Jahre weiblich (nicht abgekalbt) Nutz- und Zuchttiere 1)" dataDxfId="5"/>
    <tableColumn id="10" name="Rinder 2 Jahre und älter männlich" dataDxfId="4"/>
    <tableColumn id="11" name="Rinder 2 Jahre und älter weiblich nicht gekalbt zum Schlachten1)" dataDxfId="3"/>
    <tableColumn id="12" name="Rinder 2 Jahre und älter weiblich nicht gekalbt Nutz- und Zuchttiere 1)" dataDxfId="2"/>
    <tableColumn id="13" name="Rinder 2 Jahre und älter Milchkühe" dataDxfId="1"/>
    <tableColumn id="14" name="Rinder 2 Jahre und älter sonstige Kühe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iehbestände Rind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4A"/>
  </sheetPr>
  <dimension ref="A1:R138"/>
  <sheetViews>
    <sheetView showGridLines="0" tabSelected="1" zoomScale="85" zoomScaleNormal="85" workbookViewId="0">
      <pane ySplit="7" topLeftCell="A8" activePane="bottomLeft" state="frozen"/>
      <selection pane="bottomLeft" activeCell="A2" sqref="A2"/>
    </sheetView>
  </sheetViews>
  <sheetFormatPr baseColWidth="10" defaultColWidth="12.42578125" defaultRowHeight="16.5" outlineLevelRow="1" x14ac:dyDescent="0.3"/>
  <cols>
    <col min="1" max="1" width="19.28515625" style="2" customWidth="1"/>
    <col min="2" max="14" width="14.28515625" style="2" customWidth="1"/>
    <col min="15" max="16384" width="12.42578125" style="2"/>
  </cols>
  <sheetData>
    <row r="1" spans="1:14" ht="18" x14ac:dyDescent="0.4">
      <c r="A1" s="1" t="s">
        <v>0</v>
      </c>
    </row>
    <row r="2" spans="1:14" ht="18" x14ac:dyDescent="0.35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1:14" x14ac:dyDescent="0.3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1:14" x14ac:dyDescent="0.3">
      <c r="A4" s="4" t="s">
        <v>3</v>
      </c>
      <c r="B4" s="4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1:14" ht="33" x14ac:dyDescent="0.3">
      <c r="A5" s="7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1"/>
      <c r="J5" s="9" t="s">
        <v>8</v>
      </c>
      <c r="K5" s="10"/>
      <c r="L5" s="10"/>
      <c r="M5" s="10"/>
      <c r="N5" s="12"/>
    </row>
    <row r="6" spans="1:14" ht="51" x14ac:dyDescent="0.3">
      <c r="A6" s="13"/>
      <c r="B6" s="14"/>
      <c r="C6" s="15" t="s">
        <v>9</v>
      </c>
      <c r="D6" s="16" t="s">
        <v>10</v>
      </c>
      <c r="E6" s="17"/>
      <c r="F6" s="15" t="s">
        <v>11</v>
      </c>
      <c r="G6" s="18" t="s">
        <v>12</v>
      </c>
      <c r="H6" s="19" t="s">
        <v>13</v>
      </c>
      <c r="I6" s="20"/>
      <c r="J6" s="18" t="s">
        <v>12</v>
      </c>
      <c r="K6" s="21" t="s">
        <v>14</v>
      </c>
      <c r="L6" s="20"/>
      <c r="M6" s="18" t="s">
        <v>15</v>
      </c>
      <c r="N6" s="22" t="s">
        <v>16</v>
      </c>
    </row>
    <row r="7" spans="1:14" ht="34.5" x14ac:dyDescent="0.3">
      <c r="A7" s="23"/>
      <c r="B7" s="24"/>
      <c r="C7" s="25"/>
      <c r="D7" s="24" t="s">
        <v>12</v>
      </c>
      <c r="E7" s="24" t="s">
        <v>17</v>
      </c>
      <c r="F7" s="24"/>
      <c r="G7" s="25"/>
      <c r="H7" s="26" t="s">
        <v>18</v>
      </c>
      <c r="I7" s="27" t="s">
        <v>19</v>
      </c>
      <c r="J7" s="28"/>
      <c r="K7" s="26" t="s">
        <v>18</v>
      </c>
      <c r="L7" s="27" t="s">
        <v>19</v>
      </c>
      <c r="M7" s="25"/>
      <c r="N7" s="29"/>
    </row>
    <row r="8" spans="1:14" ht="3" customHeight="1" x14ac:dyDescent="0.3">
      <c r="A8" s="30" t="s">
        <v>4</v>
      </c>
      <c r="B8" s="30" t="s">
        <v>20</v>
      </c>
      <c r="C8" s="30" t="s">
        <v>21</v>
      </c>
      <c r="D8" s="30" t="s">
        <v>22</v>
      </c>
      <c r="E8" s="30" t="s">
        <v>23</v>
      </c>
      <c r="F8" s="30" t="s">
        <v>24</v>
      </c>
      <c r="G8" s="30" t="s">
        <v>25</v>
      </c>
      <c r="H8" s="30" t="s">
        <v>26</v>
      </c>
      <c r="I8" s="30" t="s">
        <v>27</v>
      </c>
      <c r="J8" s="30" t="s">
        <v>28</v>
      </c>
      <c r="K8" s="30" t="s">
        <v>29</v>
      </c>
      <c r="L8" s="30" t="s">
        <v>30</v>
      </c>
      <c r="M8" s="30" t="s">
        <v>31</v>
      </c>
      <c r="N8" s="30" t="s">
        <v>32</v>
      </c>
    </row>
    <row r="9" spans="1:14" x14ac:dyDescent="0.3">
      <c r="A9" s="31" t="s">
        <v>33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ht="17.25" hidden="1" outlineLevel="1" x14ac:dyDescent="0.35">
      <c r="A10" s="32" t="s">
        <v>34</v>
      </c>
      <c r="B10" s="33">
        <v>904583</v>
      </c>
      <c r="C10" s="33">
        <v>176324</v>
      </c>
      <c r="D10" s="33">
        <v>28005</v>
      </c>
      <c r="E10" s="33">
        <v>53467</v>
      </c>
      <c r="F10" s="33">
        <v>13228</v>
      </c>
      <c r="G10" s="33">
        <v>64758</v>
      </c>
      <c r="H10" s="33">
        <v>21376</v>
      </c>
      <c r="I10" s="33">
        <v>133705</v>
      </c>
      <c r="J10" s="33">
        <v>8054</v>
      </c>
      <c r="K10" s="33">
        <v>3737</v>
      </c>
      <c r="L10" s="33">
        <v>46278</v>
      </c>
      <c r="M10" s="33">
        <v>314473</v>
      </c>
      <c r="N10" s="33">
        <v>54406</v>
      </c>
    </row>
    <row r="11" spans="1:14" ht="17.25" hidden="1" outlineLevel="1" x14ac:dyDescent="0.35">
      <c r="A11" s="32" t="s">
        <v>35</v>
      </c>
      <c r="B11" s="33">
        <v>912467</v>
      </c>
      <c r="C11" s="33">
        <v>172975</v>
      </c>
      <c r="D11" s="33">
        <v>31038</v>
      </c>
      <c r="E11" s="33">
        <v>57474</v>
      </c>
      <c r="F11" s="33">
        <v>13800</v>
      </c>
      <c r="G11" s="33">
        <v>64413</v>
      </c>
      <c r="H11" s="33">
        <v>22257</v>
      </c>
      <c r="I11" s="33">
        <v>132961</v>
      </c>
      <c r="J11" s="33">
        <v>8764</v>
      </c>
      <c r="K11" s="33">
        <v>4158</v>
      </c>
      <c r="L11" s="33">
        <v>49234</v>
      </c>
      <c r="M11" s="33">
        <v>314796</v>
      </c>
      <c r="N11" s="33">
        <v>54397</v>
      </c>
    </row>
    <row r="12" spans="1:14" ht="17.25" hidden="1" outlineLevel="1" x14ac:dyDescent="0.35">
      <c r="A12" s="32" t="s">
        <v>36</v>
      </c>
      <c r="B12" s="33">
        <v>903858</v>
      </c>
      <c r="C12" s="33">
        <v>171007</v>
      </c>
      <c r="D12" s="33">
        <v>28160</v>
      </c>
      <c r="E12" s="33">
        <v>53265</v>
      </c>
      <c r="F12" s="33">
        <v>12225</v>
      </c>
      <c r="G12" s="33">
        <v>65551</v>
      </c>
      <c r="H12" s="33">
        <v>18945</v>
      </c>
      <c r="I12" s="33">
        <v>135428</v>
      </c>
      <c r="J12" s="33">
        <v>9676</v>
      </c>
      <c r="K12" s="33">
        <v>3827</v>
      </c>
      <c r="L12" s="33">
        <v>51354</v>
      </c>
      <c r="M12" s="33">
        <v>310855</v>
      </c>
      <c r="N12" s="33">
        <v>55790</v>
      </c>
    </row>
    <row r="13" spans="1:14" ht="17.25" hidden="1" outlineLevel="1" x14ac:dyDescent="0.35">
      <c r="A13" s="32" t="s">
        <v>37</v>
      </c>
      <c r="B13" s="33">
        <v>905656</v>
      </c>
      <c r="C13" s="33">
        <v>170246</v>
      </c>
      <c r="D13" s="33">
        <v>29571</v>
      </c>
      <c r="E13" s="33">
        <v>55276</v>
      </c>
      <c r="F13" s="33">
        <v>12983</v>
      </c>
      <c r="G13" s="33">
        <v>63704</v>
      </c>
      <c r="H13" s="33">
        <v>20625</v>
      </c>
      <c r="I13" s="33">
        <v>134066</v>
      </c>
      <c r="J13" s="33">
        <v>9921</v>
      </c>
      <c r="K13" s="33">
        <v>4545</v>
      </c>
      <c r="L13" s="33">
        <v>52446</v>
      </c>
      <c r="M13" s="33">
        <v>309148</v>
      </c>
      <c r="N13" s="33">
        <v>56108</v>
      </c>
    </row>
    <row r="14" spans="1:14" ht="17.25" collapsed="1" x14ac:dyDescent="0.35">
      <c r="A14" s="32" t="s">
        <v>38</v>
      </c>
      <c r="B14" s="33">
        <v>889772</v>
      </c>
      <c r="C14" s="33">
        <v>170146</v>
      </c>
      <c r="D14" s="33">
        <v>26179</v>
      </c>
      <c r="E14" s="33">
        <v>52758</v>
      </c>
      <c r="F14" s="33">
        <v>12910</v>
      </c>
      <c r="G14" s="33">
        <v>62248</v>
      </c>
      <c r="H14" s="33">
        <v>17767</v>
      </c>
      <c r="I14" s="33">
        <v>132369</v>
      </c>
      <c r="J14" s="33">
        <v>10216</v>
      </c>
      <c r="K14" s="33">
        <v>4241</v>
      </c>
      <c r="L14" s="33">
        <v>51400</v>
      </c>
      <c r="M14" s="33">
        <v>305836</v>
      </c>
      <c r="N14" s="33">
        <v>56612</v>
      </c>
    </row>
    <row r="15" spans="1:14" ht="17.25" x14ac:dyDescent="0.35">
      <c r="A15" s="32" t="s">
        <v>39</v>
      </c>
      <c r="B15" s="33">
        <v>884951</v>
      </c>
      <c r="C15" s="33">
        <v>164178</v>
      </c>
      <c r="D15" s="33">
        <v>29388</v>
      </c>
      <c r="E15" s="33">
        <v>55495</v>
      </c>
      <c r="F15" s="33">
        <v>13377</v>
      </c>
      <c r="G15" s="33">
        <v>58148</v>
      </c>
      <c r="H15" s="33">
        <v>20206</v>
      </c>
      <c r="I15" s="33">
        <v>130576</v>
      </c>
      <c r="J15" s="33">
        <v>10036</v>
      </c>
      <c r="K15" s="33">
        <v>4899</v>
      </c>
      <c r="L15" s="33">
        <v>51845</v>
      </c>
      <c r="M15" s="33">
        <v>303691</v>
      </c>
      <c r="N15" s="33">
        <v>56489</v>
      </c>
    </row>
    <row r="16" spans="1:14" ht="17.25" x14ac:dyDescent="0.35">
      <c r="A16" s="34" t="s">
        <v>40</v>
      </c>
      <c r="B16" s="35">
        <f>((B15-B14)/B14)*100</f>
        <v>-0.5418241976596252</v>
      </c>
      <c r="C16" s="35">
        <f t="shared" ref="C16:N16" si="0">((C15-C14)/C14)*100</f>
        <v>-3.5075758466258393</v>
      </c>
      <c r="D16" s="35">
        <f t="shared" si="0"/>
        <v>12.257916650750602</v>
      </c>
      <c r="E16" s="35">
        <f t="shared" si="0"/>
        <v>5.1878388111755562</v>
      </c>
      <c r="F16" s="35">
        <f t="shared" si="0"/>
        <v>3.6173508907823395</v>
      </c>
      <c r="G16" s="35">
        <f t="shared" si="0"/>
        <v>-6.5865569978151903</v>
      </c>
      <c r="H16" s="35">
        <f t="shared" si="0"/>
        <v>13.72769741655879</v>
      </c>
      <c r="I16" s="35">
        <f t="shared" si="0"/>
        <v>-1.3545467594376326</v>
      </c>
      <c r="J16" s="35">
        <f t="shared" si="0"/>
        <v>-1.7619420516836335</v>
      </c>
      <c r="K16" s="35">
        <f t="shared" si="0"/>
        <v>15.515208677198775</v>
      </c>
      <c r="L16" s="35">
        <f t="shared" si="0"/>
        <v>0.86575875486381326</v>
      </c>
      <c r="M16" s="35">
        <f t="shared" si="0"/>
        <v>-0.70135628245203319</v>
      </c>
      <c r="N16" s="35">
        <f t="shared" si="0"/>
        <v>-0.21726842365576202</v>
      </c>
    </row>
    <row r="17" spans="1:18" x14ac:dyDescent="0.3">
      <c r="A17" s="31" t="s">
        <v>41</v>
      </c>
      <c r="B17" s="31"/>
      <c r="C17" s="31"/>
      <c r="D17" s="31"/>
      <c r="E17" s="31"/>
      <c r="F17" s="31"/>
      <c r="G17" s="31"/>
      <c r="H17" s="31"/>
      <c r="I17" s="31"/>
      <c r="J17" s="31"/>
      <c r="K17" s="36"/>
      <c r="L17" s="31"/>
      <c r="M17" s="31"/>
      <c r="N17" s="31"/>
    </row>
    <row r="18" spans="1:18" ht="17.25" hidden="1" outlineLevel="1" x14ac:dyDescent="0.35">
      <c r="A18" s="32" t="s">
        <v>34</v>
      </c>
      <c r="B18" s="33">
        <v>2865216</v>
      </c>
      <c r="C18" s="33">
        <v>566133</v>
      </c>
      <c r="D18" s="33">
        <v>98041</v>
      </c>
      <c r="E18" s="33">
        <v>168596</v>
      </c>
      <c r="F18" s="33">
        <v>44032</v>
      </c>
      <c r="G18" s="33">
        <v>196706</v>
      </c>
      <c r="H18" s="33">
        <v>79238</v>
      </c>
      <c r="I18" s="33">
        <v>418156</v>
      </c>
      <c r="J18" s="33">
        <v>16696</v>
      </c>
      <c r="K18" s="33">
        <v>14590</v>
      </c>
      <c r="L18" s="33">
        <v>156730</v>
      </c>
      <c r="M18" s="33">
        <v>1082827</v>
      </c>
      <c r="N18" s="33">
        <v>67503</v>
      </c>
    </row>
    <row r="19" spans="1:18" ht="17.25" hidden="1" outlineLevel="1" x14ac:dyDescent="0.35">
      <c r="A19" s="32" t="s">
        <v>35</v>
      </c>
      <c r="B19" s="33">
        <v>2867085</v>
      </c>
      <c r="C19" s="33">
        <v>551845</v>
      </c>
      <c r="D19" s="33">
        <v>100192</v>
      </c>
      <c r="E19" s="33">
        <v>182664</v>
      </c>
      <c r="F19" s="33">
        <v>45239</v>
      </c>
      <c r="G19" s="33">
        <v>196084</v>
      </c>
      <c r="H19" s="33">
        <v>77196</v>
      </c>
      <c r="I19" s="33">
        <v>416438</v>
      </c>
      <c r="J19" s="33">
        <v>17743</v>
      </c>
      <c r="K19" s="33">
        <v>16085</v>
      </c>
      <c r="L19" s="33">
        <v>162621</v>
      </c>
      <c r="M19" s="33">
        <v>1078276</v>
      </c>
      <c r="N19" s="33">
        <v>67941</v>
      </c>
      <c r="P19" s="37"/>
      <c r="Q19" s="37"/>
      <c r="R19" s="37"/>
    </row>
    <row r="20" spans="1:18" ht="17.25" hidden="1" outlineLevel="1" x14ac:dyDescent="0.35">
      <c r="A20" s="32" t="s">
        <v>36</v>
      </c>
      <c r="B20" s="33">
        <v>2833433</v>
      </c>
      <c r="C20" s="33">
        <v>547894</v>
      </c>
      <c r="D20" s="33">
        <v>94229</v>
      </c>
      <c r="E20" s="33">
        <v>164997</v>
      </c>
      <c r="F20" s="33">
        <v>40231</v>
      </c>
      <c r="G20" s="33">
        <v>196570</v>
      </c>
      <c r="H20" s="33">
        <v>69933</v>
      </c>
      <c r="I20" s="33">
        <v>419479</v>
      </c>
      <c r="J20" s="33">
        <v>18855</v>
      </c>
      <c r="K20" s="33">
        <v>14351</v>
      </c>
      <c r="L20" s="33">
        <v>167961</v>
      </c>
      <c r="M20" s="33">
        <v>1070895</v>
      </c>
      <c r="N20" s="33">
        <v>68269</v>
      </c>
      <c r="P20" s="37"/>
      <c r="Q20" s="37"/>
      <c r="R20" s="37"/>
    </row>
    <row r="21" spans="1:18" ht="17.25" hidden="1" outlineLevel="1" x14ac:dyDescent="0.35">
      <c r="A21" s="32" t="s">
        <v>37</v>
      </c>
      <c r="B21" s="33">
        <v>2804391</v>
      </c>
      <c r="C21" s="33">
        <v>533775</v>
      </c>
      <c r="D21" s="33">
        <v>94847</v>
      </c>
      <c r="E21" s="33">
        <v>174592</v>
      </c>
      <c r="F21" s="33">
        <v>42074</v>
      </c>
      <c r="G21" s="33">
        <v>188780</v>
      </c>
      <c r="H21" s="33">
        <v>71332</v>
      </c>
      <c r="I21" s="33">
        <v>411446</v>
      </c>
      <c r="J21" s="33">
        <v>19495</v>
      </c>
      <c r="K21" s="33">
        <v>17258</v>
      </c>
      <c r="L21" s="33">
        <v>167598</v>
      </c>
      <c r="M21" s="33">
        <v>1056855</v>
      </c>
      <c r="N21" s="33">
        <v>68413</v>
      </c>
    </row>
    <row r="22" spans="1:18" ht="17.25" collapsed="1" x14ac:dyDescent="0.35">
      <c r="A22" s="32" t="s">
        <v>38</v>
      </c>
      <c r="B22" s="33">
        <v>2755021</v>
      </c>
      <c r="C22" s="33">
        <v>528918</v>
      </c>
      <c r="D22" s="33">
        <v>89801</v>
      </c>
      <c r="E22" s="33">
        <v>162991</v>
      </c>
      <c r="F22" s="33">
        <v>41732</v>
      </c>
      <c r="G22" s="33">
        <v>180929</v>
      </c>
      <c r="H22" s="33">
        <v>65041</v>
      </c>
      <c r="I22" s="33">
        <v>406456</v>
      </c>
      <c r="J22" s="33">
        <v>19772</v>
      </c>
      <c r="K22" s="33">
        <v>15896</v>
      </c>
      <c r="L22" s="33">
        <v>165937</v>
      </c>
      <c r="M22" s="33">
        <v>1050809</v>
      </c>
      <c r="N22" s="33">
        <v>68471</v>
      </c>
    </row>
    <row r="23" spans="1:18" ht="17.25" x14ac:dyDescent="0.35">
      <c r="A23" s="32" t="s">
        <v>39</v>
      </c>
      <c r="B23" s="33">
        <v>2733203</v>
      </c>
      <c r="C23" s="33">
        <v>521312</v>
      </c>
      <c r="D23" s="33">
        <v>92645</v>
      </c>
      <c r="E23" s="33">
        <v>171685</v>
      </c>
      <c r="F23" s="33">
        <v>43550</v>
      </c>
      <c r="G23" s="33">
        <v>174632</v>
      </c>
      <c r="H23" s="33">
        <v>70294</v>
      </c>
      <c r="I23" s="33">
        <v>396819</v>
      </c>
      <c r="J23" s="33">
        <v>20226</v>
      </c>
      <c r="K23" s="33">
        <v>18362</v>
      </c>
      <c r="L23" s="33">
        <v>163143</v>
      </c>
      <c r="M23" s="33">
        <v>1036086</v>
      </c>
      <c r="N23" s="33">
        <v>67999</v>
      </c>
    </row>
    <row r="24" spans="1:18" ht="17.25" x14ac:dyDescent="0.35">
      <c r="A24" s="34" t="s">
        <v>40</v>
      </c>
      <c r="B24" s="35">
        <f>((B23-B22)/B22)*100</f>
        <v>-0.79193588724006092</v>
      </c>
      <c r="C24" s="35">
        <f t="shared" ref="C24:N24" si="1">((C23-C22)/C22)*100</f>
        <v>-1.4380300916210074</v>
      </c>
      <c r="D24" s="35">
        <f t="shared" si="1"/>
        <v>3.1670025946258953</v>
      </c>
      <c r="E24" s="35">
        <f t="shared" si="1"/>
        <v>5.3340368486603555</v>
      </c>
      <c r="F24" s="35">
        <f t="shared" si="1"/>
        <v>4.3563692130739007</v>
      </c>
      <c r="G24" s="35">
        <f t="shared" si="1"/>
        <v>-3.4803707531683701</v>
      </c>
      <c r="H24" s="35">
        <f t="shared" si="1"/>
        <v>8.0764440891130196</v>
      </c>
      <c r="I24" s="35">
        <f t="shared" si="1"/>
        <v>-2.3709823449524672</v>
      </c>
      <c r="J24" s="35">
        <f t="shared" si="1"/>
        <v>2.2961764110863849</v>
      </c>
      <c r="K24" s="35">
        <f t="shared" si="1"/>
        <v>15.513336688475087</v>
      </c>
      <c r="L24" s="35">
        <f t="shared" si="1"/>
        <v>-1.6837715518540168</v>
      </c>
      <c r="M24" s="35">
        <f t="shared" si="1"/>
        <v>-1.4011109535605424</v>
      </c>
      <c r="N24" s="35">
        <f t="shared" si="1"/>
        <v>-0.68934293350469544</v>
      </c>
    </row>
    <row r="25" spans="1:18" x14ac:dyDescent="0.3">
      <c r="A25" s="31" t="s">
        <v>42</v>
      </c>
      <c r="B25" s="31"/>
      <c r="C25" s="31"/>
      <c r="D25" s="31"/>
      <c r="E25" s="31"/>
      <c r="F25" s="31"/>
      <c r="G25" s="31"/>
      <c r="H25" s="31"/>
      <c r="I25" s="31"/>
      <c r="J25" s="31"/>
      <c r="K25" s="36"/>
      <c r="L25" s="31"/>
      <c r="M25" s="31"/>
      <c r="N25" s="31"/>
    </row>
    <row r="26" spans="1:18" ht="17.25" hidden="1" outlineLevel="1" x14ac:dyDescent="0.35">
      <c r="A26" s="32" t="s">
        <v>34</v>
      </c>
      <c r="B26" s="33">
        <v>725</v>
      </c>
      <c r="C26" s="33">
        <v>76</v>
      </c>
      <c r="D26" s="33">
        <v>9</v>
      </c>
      <c r="E26" s="33">
        <v>21</v>
      </c>
      <c r="F26" s="33">
        <v>6</v>
      </c>
      <c r="G26" s="33">
        <v>30</v>
      </c>
      <c r="H26" s="33">
        <v>8</v>
      </c>
      <c r="I26" s="33">
        <v>53</v>
      </c>
      <c r="J26" s="33">
        <v>79</v>
      </c>
      <c r="K26" s="33">
        <v>5</v>
      </c>
      <c r="L26" s="33">
        <v>44</v>
      </c>
      <c r="M26" s="33">
        <v>115</v>
      </c>
      <c r="N26" s="33">
        <v>285</v>
      </c>
    </row>
    <row r="27" spans="1:18" ht="17.25" hidden="1" outlineLevel="1" x14ac:dyDescent="0.35">
      <c r="A27" s="32" t="s">
        <v>35</v>
      </c>
      <c r="B27" s="33">
        <v>784</v>
      </c>
      <c r="C27" s="33">
        <v>85</v>
      </c>
      <c r="D27" s="33">
        <v>11</v>
      </c>
      <c r="E27" s="33">
        <v>15</v>
      </c>
      <c r="F27" s="33">
        <v>7</v>
      </c>
      <c r="G27" s="33">
        <v>23</v>
      </c>
      <c r="H27" s="33">
        <v>10</v>
      </c>
      <c r="I27" s="33">
        <v>45</v>
      </c>
      <c r="J27" s="33">
        <v>105</v>
      </c>
      <c r="K27" s="33">
        <v>5</v>
      </c>
      <c r="L27" s="33">
        <v>57</v>
      </c>
      <c r="M27" s="33">
        <v>111</v>
      </c>
      <c r="N27" s="33">
        <v>317</v>
      </c>
    </row>
    <row r="28" spans="1:18" ht="17.25" hidden="1" outlineLevel="1" x14ac:dyDescent="0.35">
      <c r="A28" s="32" t="s">
        <v>36</v>
      </c>
      <c r="B28" s="33">
        <v>741</v>
      </c>
      <c r="C28" s="33">
        <v>0</v>
      </c>
      <c r="D28" s="33">
        <v>0</v>
      </c>
      <c r="E28" s="33">
        <v>24</v>
      </c>
      <c r="F28" s="33">
        <v>7</v>
      </c>
      <c r="G28" s="33">
        <v>13</v>
      </c>
      <c r="H28" s="33">
        <v>6</v>
      </c>
      <c r="I28" s="33">
        <v>36</v>
      </c>
      <c r="J28" s="33">
        <v>95</v>
      </c>
      <c r="K28" s="33">
        <v>3</v>
      </c>
      <c r="L28" s="33">
        <v>41</v>
      </c>
      <c r="M28" s="33">
        <v>106</v>
      </c>
      <c r="N28" s="33">
        <v>315</v>
      </c>
    </row>
    <row r="29" spans="1:18" ht="17.25" hidden="1" outlineLevel="1" x14ac:dyDescent="0.35">
      <c r="A29" s="32" t="s">
        <v>37</v>
      </c>
      <c r="B29" s="33">
        <v>734</v>
      </c>
      <c r="C29" s="33">
        <v>72</v>
      </c>
      <c r="D29" s="33">
        <v>9</v>
      </c>
      <c r="E29" s="33">
        <v>19</v>
      </c>
      <c r="F29" s="33">
        <v>5</v>
      </c>
      <c r="G29" s="33">
        <v>22</v>
      </c>
      <c r="H29" s="33">
        <v>10</v>
      </c>
      <c r="I29" s="33">
        <v>46</v>
      </c>
      <c r="J29" s="33">
        <v>91</v>
      </c>
      <c r="K29" s="33">
        <v>2</v>
      </c>
      <c r="L29" s="33">
        <v>33</v>
      </c>
      <c r="M29" s="33">
        <v>102</v>
      </c>
      <c r="N29" s="33">
        <v>328</v>
      </c>
    </row>
    <row r="30" spans="1:18" ht="17.25" collapsed="1" x14ac:dyDescent="0.35">
      <c r="A30" s="32" t="s">
        <v>38</v>
      </c>
      <c r="B30" s="33">
        <v>722</v>
      </c>
      <c r="C30" s="33">
        <v>91</v>
      </c>
      <c r="D30" s="33">
        <v>7</v>
      </c>
      <c r="E30" s="33">
        <v>12</v>
      </c>
      <c r="F30" s="33">
        <v>6</v>
      </c>
      <c r="G30" s="33">
        <v>25</v>
      </c>
      <c r="H30" s="33">
        <v>9</v>
      </c>
      <c r="I30" s="33">
        <v>57</v>
      </c>
      <c r="J30" s="33">
        <v>73</v>
      </c>
      <c r="K30" s="33">
        <v>2</v>
      </c>
      <c r="L30" s="33">
        <v>32</v>
      </c>
      <c r="M30" s="33">
        <v>97</v>
      </c>
      <c r="N30" s="33">
        <v>317</v>
      </c>
    </row>
    <row r="31" spans="1:18" ht="17.25" x14ac:dyDescent="0.35">
      <c r="A31" s="32" t="s">
        <v>39</v>
      </c>
      <c r="B31" s="33">
        <v>848</v>
      </c>
      <c r="C31" s="33">
        <v>124</v>
      </c>
      <c r="D31" s="33">
        <v>10</v>
      </c>
      <c r="E31" s="33">
        <v>28</v>
      </c>
      <c r="F31" s="33">
        <v>8</v>
      </c>
      <c r="G31" s="33">
        <v>33</v>
      </c>
      <c r="H31" s="33">
        <v>11</v>
      </c>
      <c r="I31" s="33">
        <v>48</v>
      </c>
      <c r="J31" s="33">
        <v>95</v>
      </c>
      <c r="K31" s="33">
        <v>4</v>
      </c>
      <c r="L31" s="33">
        <v>38</v>
      </c>
      <c r="M31" s="33">
        <v>104</v>
      </c>
      <c r="N31" s="33">
        <v>353</v>
      </c>
    </row>
    <row r="32" spans="1:18" ht="17.25" x14ac:dyDescent="0.35">
      <c r="A32" s="34" t="s">
        <v>40</v>
      </c>
      <c r="B32" s="35">
        <f>((B31-B30)/B30)*100</f>
        <v>17.451523545706372</v>
      </c>
      <c r="C32" s="35">
        <f t="shared" ref="C32:N32" si="2">((C31-C30)/C30)*100</f>
        <v>36.263736263736263</v>
      </c>
      <c r="D32" s="35">
        <f t="shared" si="2"/>
        <v>42.857142857142854</v>
      </c>
      <c r="E32" s="35">
        <f t="shared" si="2"/>
        <v>133.33333333333331</v>
      </c>
      <c r="F32" s="35">
        <f t="shared" si="2"/>
        <v>33.333333333333329</v>
      </c>
      <c r="G32" s="35">
        <f t="shared" si="2"/>
        <v>32</v>
      </c>
      <c r="H32" s="35">
        <f t="shared" si="2"/>
        <v>22.222222222222221</v>
      </c>
      <c r="I32" s="35">
        <f t="shared" si="2"/>
        <v>-15.789473684210526</v>
      </c>
      <c r="J32" s="35">
        <f t="shared" si="2"/>
        <v>30.136986301369863</v>
      </c>
      <c r="K32" s="35">
        <f t="shared" si="2"/>
        <v>100</v>
      </c>
      <c r="L32" s="35">
        <f t="shared" si="2"/>
        <v>18.75</v>
      </c>
      <c r="M32" s="35">
        <f t="shared" si="2"/>
        <v>7.216494845360824</v>
      </c>
      <c r="N32" s="35">
        <f t="shared" si="2"/>
        <v>11.356466876971609</v>
      </c>
    </row>
    <row r="33" spans="1:14" x14ac:dyDescent="0.3">
      <c r="A33" s="31" t="s">
        <v>43</v>
      </c>
      <c r="B33" s="31"/>
      <c r="C33" s="31"/>
      <c r="D33" s="31"/>
      <c r="E33" s="31"/>
      <c r="F33" s="31"/>
      <c r="G33" s="31"/>
      <c r="H33" s="31"/>
      <c r="I33" s="31"/>
      <c r="J33" s="31"/>
      <c r="K33" s="36"/>
      <c r="L33" s="31"/>
      <c r="M33" s="31"/>
      <c r="N33" s="31"/>
    </row>
    <row r="34" spans="1:14" ht="17.25" hidden="1" outlineLevel="1" x14ac:dyDescent="0.35">
      <c r="A34" s="32" t="s">
        <v>34</v>
      </c>
      <c r="B34" s="33">
        <v>455722</v>
      </c>
      <c r="C34" s="33">
        <v>94502</v>
      </c>
      <c r="D34" s="33">
        <v>9212</v>
      </c>
      <c r="E34" s="33">
        <v>24986</v>
      </c>
      <c r="F34" s="33">
        <v>6181</v>
      </c>
      <c r="G34" s="33">
        <v>18977</v>
      </c>
      <c r="H34" s="33">
        <v>6391</v>
      </c>
      <c r="I34" s="33">
        <v>64403</v>
      </c>
      <c r="J34" s="33">
        <v>5951</v>
      </c>
      <c r="K34" s="33">
        <v>1231</v>
      </c>
      <c r="L34" s="33">
        <v>16667</v>
      </c>
      <c r="M34" s="33">
        <v>131182</v>
      </c>
      <c r="N34" s="33">
        <v>82220</v>
      </c>
    </row>
    <row r="35" spans="1:14" ht="17.25" hidden="1" outlineLevel="1" x14ac:dyDescent="0.35">
      <c r="A35" s="32" t="s">
        <v>35</v>
      </c>
      <c r="B35" s="33">
        <v>448309</v>
      </c>
      <c r="C35" s="33">
        <v>92877</v>
      </c>
      <c r="D35" s="33">
        <v>9051</v>
      </c>
      <c r="E35" s="33">
        <v>25162</v>
      </c>
      <c r="F35" s="33">
        <v>6158</v>
      </c>
      <c r="G35" s="33">
        <v>18639</v>
      </c>
      <c r="H35" s="33">
        <v>7378</v>
      </c>
      <c r="I35" s="33">
        <v>62072</v>
      </c>
      <c r="J35" s="33">
        <v>5840</v>
      </c>
      <c r="K35" s="33">
        <v>1108</v>
      </c>
      <c r="L35" s="33">
        <v>16890</v>
      </c>
      <c r="M35" s="33">
        <v>128947</v>
      </c>
      <c r="N35" s="33">
        <v>80345</v>
      </c>
    </row>
    <row r="36" spans="1:14" ht="17.25" hidden="1" outlineLevel="1" x14ac:dyDescent="0.35">
      <c r="A36" s="32" t="s">
        <v>36</v>
      </c>
      <c r="B36" s="33">
        <v>446303</v>
      </c>
      <c r="C36" s="33">
        <v>92167</v>
      </c>
      <c r="D36" s="33">
        <v>9431</v>
      </c>
      <c r="E36" s="33">
        <v>25693</v>
      </c>
      <c r="F36" s="33">
        <v>5863</v>
      </c>
      <c r="G36" s="33">
        <v>19899</v>
      </c>
      <c r="H36" s="33">
        <v>5303</v>
      </c>
      <c r="I36" s="33">
        <v>62042</v>
      </c>
      <c r="J36" s="33">
        <v>6103</v>
      </c>
      <c r="K36" s="33">
        <v>1147</v>
      </c>
      <c r="L36" s="33">
        <v>17462</v>
      </c>
      <c r="M36" s="33">
        <v>126696</v>
      </c>
      <c r="N36" s="33">
        <v>80360</v>
      </c>
    </row>
    <row r="37" spans="1:14" ht="17.25" hidden="1" outlineLevel="1" x14ac:dyDescent="0.35">
      <c r="A37" s="32" t="s">
        <v>37</v>
      </c>
      <c r="B37" s="33">
        <v>436670</v>
      </c>
      <c r="C37" s="33">
        <v>90768</v>
      </c>
      <c r="D37" s="33">
        <v>8835</v>
      </c>
      <c r="E37" s="33">
        <v>24553</v>
      </c>
      <c r="F37" s="33">
        <v>6014</v>
      </c>
      <c r="G37" s="33">
        <v>19247</v>
      </c>
      <c r="H37" s="33">
        <v>6279</v>
      </c>
      <c r="I37" s="33">
        <v>61561</v>
      </c>
      <c r="J37" s="33">
        <v>5675</v>
      </c>
      <c r="K37" s="33">
        <v>1072</v>
      </c>
      <c r="L37" s="33">
        <v>16725</v>
      </c>
      <c r="M37" s="33">
        <v>123621</v>
      </c>
      <c r="N37" s="33">
        <v>78334</v>
      </c>
    </row>
    <row r="38" spans="1:14" ht="17.25" collapsed="1" x14ac:dyDescent="0.35">
      <c r="A38" s="32" t="s">
        <v>38</v>
      </c>
      <c r="B38" s="33">
        <v>432051</v>
      </c>
      <c r="C38" s="33">
        <v>90133</v>
      </c>
      <c r="D38" s="33">
        <v>8433</v>
      </c>
      <c r="E38" s="33">
        <v>23940</v>
      </c>
      <c r="F38" s="33">
        <v>6023</v>
      </c>
      <c r="G38" s="33">
        <v>18884</v>
      </c>
      <c r="H38" s="33">
        <v>4982</v>
      </c>
      <c r="I38" s="33">
        <v>61965</v>
      </c>
      <c r="J38" s="33">
        <v>5997</v>
      </c>
      <c r="K38" s="33">
        <v>1131</v>
      </c>
      <c r="L38" s="33">
        <v>16675</v>
      </c>
      <c r="M38" s="33">
        <v>121667</v>
      </c>
      <c r="N38" s="33">
        <v>78244</v>
      </c>
    </row>
    <row r="39" spans="1:14" ht="17.25" x14ac:dyDescent="0.35">
      <c r="A39" s="32" t="s">
        <v>39</v>
      </c>
      <c r="B39" s="33">
        <v>417496</v>
      </c>
      <c r="C39" s="33">
        <v>86769</v>
      </c>
      <c r="D39" s="33">
        <v>7782</v>
      </c>
      <c r="E39" s="33">
        <v>23648</v>
      </c>
      <c r="F39" s="33">
        <v>5902</v>
      </c>
      <c r="G39" s="33">
        <v>16883</v>
      </c>
      <c r="H39" s="33">
        <v>5801</v>
      </c>
      <c r="I39" s="33">
        <v>58785</v>
      </c>
      <c r="J39" s="33">
        <v>5976</v>
      </c>
      <c r="K39" s="33">
        <v>1125</v>
      </c>
      <c r="L39" s="33">
        <v>16717</v>
      </c>
      <c r="M39" s="33">
        <v>118190</v>
      </c>
      <c r="N39" s="33">
        <v>75820</v>
      </c>
    </row>
    <row r="40" spans="1:14" ht="17.25" x14ac:dyDescent="0.35">
      <c r="A40" s="34" t="s">
        <v>40</v>
      </c>
      <c r="B40" s="35">
        <f>((B39-B38)/B38)*100</f>
        <v>-3.3688152556063984</v>
      </c>
      <c r="C40" s="35">
        <f t="shared" ref="C40:N40" si="3">((C39-C38)/C38)*100</f>
        <v>-3.7322623234553385</v>
      </c>
      <c r="D40" s="35">
        <f t="shared" si="3"/>
        <v>-7.7196727143365358</v>
      </c>
      <c r="E40" s="35">
        <f t="shared" si="3"/>
        <v>-1.2197159565580618</v>
      </c>
      <c r="F40" s="35">
        <f t="shared" si="3"/>
        <v>-2.0089656317449776</v>
      </c>
      <c r="G40" s="35">
        <f t="shared" si="3"/>
        <v>-10.596271976276213</v>
      </c>
      <c r="H40" s="35">
        <f t="shared" si="3"/>
        <v>16.439181051786431</v>
      </c>
      <c r="I40" s="35">
        <f t="shared" si="3"/>
        <v>-5.1319293149358503</v>
      </c>
      <c r="J40" s="35">
        <f t="shared" si="3"/>
        <v>-0.35017508754377191</v>
      </c>
      <c r="K40" s="35">
        <f t="shared" si="3"/>
        <v>-0.53050397877984079</v>
      </c>
      <c r="L40" s="35">
        <f t="shared" si="3"/>
        <v>0.25187406296851578</v>
      </c>
      <c r="M40" s="35">
        <f t="shared" si="3"/>
        <v>-2.8578003895879736</v>
      </c>
      <c r="N40" s="35">
        <f t="shared" si="3"/>
        <v>-3.0980011246868768</v>
      </c>
    </row>
    <row r="41" spans="1:14" x14ac:dyDescent="0.3">
      <c r="A41" s="31" t="s">
        <v>44</v>
      </c>
      <c r="B41" s="31"/>
      <c r="C41" s="31"/>
      <c r="D41" s="31"/>
      <c r="E41" s="31"/>
      <c r="F41" s="31"/>
      <c r="G41" s="31"/>
      <c r="H41" s="31"/>
      <c r="I41" s="31"/>
      <c r="J41" s="31"/>
      <c r="K41" s="36"/>
      <c r="L41" s="31"/>
      <c r="M41" s="31"/>
      <c r="N41" s="31"/>
    </row>
    <row r="42" spans="1:14" ht="17.25" hidden="1" outlineLevel="1" x14ac:dyDescent="0.35">
      <c r="A42" s="32" t="s">
        <v>34</v>
      </c>
      <c r="B42" s="33">
        <v>8337</v>
      </c>
      <c r="C42" s="33">
        <v>1485</v>
      </c>
      <c r="D42" s="33">
        <v>49</v>
      </c>
      <c r="E42" s="33">
        <v>550</v>
      </c>
      <c r="F42" s="33">
        <v>70</v>
      </c>
      <c r="G42" s="33">
        <v>204</v>
      </c>
      <c r="H42" s="33">
        <v>129</v>
      </c>
      <c r="I42" s="33">
        <v>1683</v>
      </c>
      <c r="J42" s="33">
        <v>106</v>
      </c>
      <c r="K42" s="33">
        <v>29</v>
      </c>
      <c r="L42" s="33">
        <v>545</v>
      </c>
      <c r="M42" s="33">
        <v>3074</v>
      </c>
      <c r="N42" s="33">
        <v>483</v>
      </c>
    </row>
    <row r="43" spans="1:14" ht="17.25" hidden="1" outlineLevel="1" x14ac:dyDescent="0.35">
      <c r="A43" s="32" t="s">
        <v>35</v>
      </c>
      <c r="B43" s="33">
        <v>8274</v>
      </c>
      <c r="C43" s="33">
        <v>1264</v>
      </c>
      <c r="D43" s="33">
        <v>112</v>
      </c>
      <c r="E43" s="33">
        <v>595</v>
      </c>
      <c r="F43" s="33">
        <v>70</v>
      </c>
      <c r="G43" s="33">
        <v>179</v>
      </c>
      <c r="H43" s="33">
        <v>144</v>
      </c>
      <c r="I43" s="33">
        <v>1581</v>
      </c>
      <c r="J43" s="33">
        <v>137</v>
      </c>
      <c r="K43" s="33">
        <v>35</v>
      </c>
      <c r="L43" s="33">
        <v>600</v>
      </c>
      <c r="M43" s="33">
        <v>3162</v>
      </c>
      <c r="N43" s="33">
        <v>465</v>
      </c>
    </row>
    <row r="44" spans="1:14" ht="17.25" hidden="1" outlineLevel="1" x14ac:dyDescent="0.35">
      <c r="A44" s="32" t="s">
        <v>36</v>
      </c>
      <c r="B44" s="33">
        <v>8269</v>
      </c>
      <c r="C44" s="33">
        <v>0</v>
      </c>
      <c r="D44" s="33">
        <v>0</v>
      </c>
      <c r="E44" s="33">
        <v>516</v>
      </c>
      <c r="F44" s="33">
        <v>71</v>
      </c>
      <c r="G44" s="33">
        <v>186</v>
      </c>
      <c r="H44" s="33">
        <v>100</v>
      </c>
      <c r="I44" s="33">
        <v>1483</v>
      </c>
      <c r="J44" s="33">
        <v>127</v>
      </c>
      <c r="K44" s="33">
        <v>31</v>
      </c>
      <c r="L44" s="33">
        <v>611</v>
      </c>
      <c r="M44" s="33">
        <v>3171</v>
      </c>
      <c r="N44" s="33">
        <v>448</v>
      </c>
    </row>
    <row r="45" spans="1:14" ht="17.25" hidden="1" outlineLevel="1" x14ac:dyDescent="0.35">
      <c r="A45" s="32" t="s">
        <v>37</v>
      </c>
      <c r="B45" s="33">
        <v>8065</v>
      </c>
      <c r="C45" s="33">
        <v>1305</v>
      </c>
      <c r="D45" s="33">
        <v>92</v>
      </c>
      <c r="E45" s="33">
        <v>587</v>
      </c>
      <c r="F45" s="33">
        <v>69</v>
      </c>
      <c r="G45" s="33">
        <v>166</v>
      </c>
      <c r="H45" s="33">
        <v>114</v>
      </c>
      <c r="I45" s="33">
        <v>1458</v>
      </c>
      <c r="J45" s="33">
        <v>119</v>
      </c>
      <c r="K45" s="33">
        <v>40</v>
      </c>
      <c r="L45" s="33">
        <v>679</v>
      </c>
      <c r="M45" s="33">
        <v>3023</v>
      </c>
      <c r="N45" s="33">
        <v>482</v>
      </c>
    </row>
    <row r="46" spans="1:14" ht="17.25" collapsed="1" x14ac:dyDescent="0.35">
      <c r="A46" s="32" t="s">
        <v>38</v>
      </c>
      <c r="B46" s="33">
        <v>7853</v>
      </c>
      <c r="C46" s="33">
        <v>1416</v>
      </c>
      <c r="D46" s="33">
        <v>32</v>
      </c>
      <c r="E46" s="33">
        <v>451</v>
      </c>
      <c r="F46" s="33">
        <v>64</v>
      </c>
      <c r="G46" s="33">
        <v>165</v>
      </c>
      <c r="H46" s="33">
        <v>95</v>
      </c>
      <c r="I46" s="33">
        <v>1453</v>
      </c>
      <c r="J46" s="33">
        <v>150</v>
      </c>
      <c r="K46" s="33">
        <v>32</v>
      </c>
      <c r="L46" s="33">
        <v>587</v>
      </c>
      <c r="M46" s="33">
        <v>2991</v>
      </c>
      <c r="N46" s="33">
        <v>481</v>
      </c>
    </row>
    <row r="47" spans="1:14" ht="17.25" x14ac:dyDescent="0.35">
      <c r="A47" s="32" t="s">
        <v>39</v>
      </c>
      <c r="B47" s="33">
        <v>7719</v>
      </c>
      <c r="C47" s="33">
        <v>1148</v>
      </c>
      <c r="D47" s="33">
        <v>63</v>
      </c>
      <c r="E47" s="33">
        <v>626</v>
      </c>
      <c r="F47" s="33">
        <v>64</v>
      </c>
      <c r="G47" s="33">
        <v>148</v>
      </c>
      <c r="H47" s="33">
        <v>118</v>
      </c>
      <c r="I47" s="33">
        <v>1447</v>
      </c>
      <c r="J47" s="33">
        <v>137</v>
      </c>
      <c r="K47" s="33">
        <v>31</v>
      </c>
      <c r="L47" s="33">
        <v>591</v>
      </c>
      <c r="M47" s="33">
        <v>2911</v>
      </c>
      <c r="N47" s="33">
        <v>499</v>
      </c>
    </row>
    <row r="48" spans="1:14" ht="17.25" x14ac:dyDescent="0.35">
      <c r="A48" s="34" t="s">
        <v>40</v>
      </c>
      <c r="B48" s="35">
        <f>((B47-B46)/B46)*100</f>
        <v>-1.7063542595186554</v>
      </c>
      <c r="C48" s="35">
        <f t="shared" ref="C48:N48" si="4">((C47-C46)/C46)*100</f>
        <v>-18.926553672316384</v>
      </c>
      <c r="D48" s="35">
        <f t="shared" si="4"/>
        <v>96.875</v>
      </c>
      <c r="E48" s="35">
        <f t="shared" si="4"/>
        <v>38.802660753880261</v>
      </c>
      <c r="F48" s="35">
        <f t="shared" si="4"/>
        <v>0</v>
      </c>
      <c r="G48" s="35">
        <f t="shared" si="4"/>
        <v>-10.303030303030303</v>
      </c>
      <c r="H48" s="35">
        <f t="shared" si="4"/>
        <v>24.210526315789473</v>
      </c>
      <c r="I48" s="35">
        <f t="shared" si="4"/>
        <v>-0.41293874741913283</v>
      </c>
      <c r="J48" s="35">
        <f t="shared" si="4"/>
        <v>-8.6666666666666679</v>
      </c>
      <c r="K48" s="35">
        <f t="shared" si="4"/>
        <v>-3.125</v>
      </c>
      <c r="L48" s="35">
        <f t="shared" si="4"/>
        <v>0.68143100511073251</v>
      </c>
      <c r="M48" s="35">
        <f t="shared" si="4"/>
        <v>-2.6746907388833168</v>
      </c>
      <c r="N48" s="35">
        <f t="shared" si="4"/>
        <v>3.7422037422037424</v>
      </c>
    </row>
    <row r="49" spans="1:14" x14ac:dyDescent="0.3">
      <c r="A49" s="31" t="s">
        <v>45</v>
      </c>
      <c r="B49" s="31"/>
      <c r="C49" s="31"/>
      <c r="D49" s="31"/>
      <c r="E49" s="31"/>
      <c r="F49" s="31"/>
      <c r="G49" s="31"/>
      <c r="H49" s="31"/>
      <c r="I49" s="31"/>
      <c r="J49" s="31"/>
      <c r="K49" s="36"/>
      <c r="L49" s="31"/>
      <c r="M49" s="31"/>
      <c r="N49" s="31"/>
    </row>
    <row r="50" spans="1:14" ht="17.25" hidden="1" outlineLevel="1" x14ac:dyDescent="0.35">
      <c r="A50" s="32" t="s">
        <v>34</v>
      </c>
      <c r="B50" s="33">
        <v>5755</v>
      </c>
      <c r="C50" s="33">
        <v>1023</v>
      </c>
      <c r="D50" s="33">
        <v>253</v>
      </c>
      <c r="E50" s="33">
        <v>301</v>
      </c>
      <c r="F50" s="33">
        <v>88</v>
      </c>
      <c r="G50" s="33">
        <v>635</v>
      </c>
      <c r="H50" s="33">
        <v>120</v>
      </c>
      <c r="I50" s="33">
        <v>841</v>
      </c>
      <c r="J50" s="33">
        <v>136</v>
      </c>
      <c r="K50" s="33">
        <v>24</v>
      </c>
      <c r="L50" s="33">
        <v>325</v>
      </c>
      <c r="M50" s="33">
        <v>1120</v>
      </c>
      <c r="N50" s="33">
        <v>977</v>
      </c>
    </row>
    <row r="51" spans="1:14" ht="17.25" hidden="1" outlineLevel="1" x14ac:dyDescent="0.35">
      <c r="A51" s="32" t="s">
        <v>35</v>
      </c>
      <c r="B51" s="33">
        <v>5861</v>
      </c>
      <c r="C51" s="33">
        <v>1071</v>
      </c>
      <c r="D51" s="33">
        <v>230</v>
      </c>
      <c r="E51" s="33">
        <v>369</v>
      </c>
      <c r="F51" s="33">
        <v>98</v>
      </c>
      <c r="G51" s="33">
        <v>597</v>
      </c>
      <c r="H51" s="33">
        <v>148</v>
      </c>
      <c r="I51" s="33">
        <v>786</v>
      </c>
      <c r="J51" s="33">
        <v>141</v>
      </c>
      <c r="K51" s="33">
        <v>23</v>
      </c>
      <c r="L51" s="33">
        <v>326</v>
      </c>
      <c r="M51" s="33">
        <v>1184</v>
      </c>
      <c r="N51" s="33">
        <v>986</v>
      </c>
    </row>
    <row r="52" spans="1:14" ht="17.25" hidden="1" outlineLevel="1" x14ac:dyDescent="0.35">
      <c r="A52" s="32" t="s">
        <v>36</v>
      </c>
      <c r="B52" s="33">
        <v>5793</v>
      </c>
      <c r="C52" s="33">
        <v>1054</v>
      </c>
      <c r="D52" s="33">
        <v>286</v>
      </c>
      <c r="E52" s="33">
        <v>263</v>
      </c>
      <c r="F52" s="33">
        <v>89</v>
      </c>
      <c r="G52" s="33">
        <v>662</v>
      </c>
      <c r="H52" s="33">
        <v>100</v>
      </c>
      <c r="I52" s="33">
        <v>738</v>
      </c>
      <c r="J52" s="33">
        <v>148</v>
      </c>
      <c r="K52" s="33">
        <v>23</v>
      </c>
      <c r="L52" s="33">
        <v>322</v>
      </c>
      <c r="M52" s="33">
        <v>1173</v>
      </c>
      <c r="N52" s="33">
        <v>1024</v>
      </c>
    </row>
    <row r="53" spans="1:14" ht="17.25" hidden="1" outlineLevel="1" x14ac:dyDescent="0.35">
      <c r="A53" s="32" t="s">
        <v>37</v>
      </c>
      <c r="B53" s="33">
        <v>5624</v>
      </c>
      <c r="C53" s="33">
        <v>1081</v>
      </c>
      <c r="D53" s="33">
        <v>185</v>
      </c>
      <c r="E53" s="33">
        <v>251</v>
      </c>
      <c r="F53" s="33">
        <v>92</v>
      </c>
      <c r="G53" s="33">
        <v>677</v>
      </c>
      <c r="H53" s="33">
        <v>122</v>
      </c>
      <c r="I53" s="33">
        <v>671</v>
      </c>
      <c r="J53" s="33">
        <v>162</v>
      </c>
      <c r="K53" s="33">
        <v>26</v>
      </c>
      <c r="L53" s="33">
        <v>337</v>
      </c>
      <c r="M53" s="33">
        <v>1029</v>
      </c>
      <c r="N53" s="33">
        <v>1083</v>
      </c>
    </row>
    <row r="54" spans="1:14" ht="17.25" collapsed="1" x14ac:dyDescent="0.35">
      <c r="A54" s="32" t="s">
        <v>38</v>
      </c>
      <c r="B54" s="33">
        <v>5484</v>
      </c>
      <c r="C54" s="33">
        <v>987</v>
      </c>
      <c r="D54" s="33">
        <v>255</v>
      </c>
      <c r="E54" s="33">
        <v>238</v>
      </c>
      <c r="F54" s="33">
        <v>92</v>
      </c>
      <c r="G54" s="33">
        <v>616</v>
      </c>
      <c r="H54" s="33">
        <v>92</v>
      </c>
      <c r="I54" s="33">
        <v>722</v>
      </c>
      <c r="J54" s="33">
        <v>162</v>
      </c>
      <c r="K54" s="33">
        <v>26</v>
      </c>
      <c r="L54" s="33">
        <v>324</v>
      </c>
      <c r="M54" s="33">
        <v>952</v>
      </c>
      <c r="N54" s="33">
        <v>1110</v>
      </c>
    </row>
    <row r="55" spans="1:14" ht="17.25" x14ac:dyDescent="0.35">
      <c r="A55" s="32" t="s">
        <v>39</v>
      </c>
      <c r="B55" s="33">
        <v>5440</v>
      </c>
      <c r="C55" s="33">
        <v>900</v>
      </c>
      <c r="D55" s="33">
        <v>264</v>
      </c>
      <c r="E55" s="33">
        <v>305</v>
      </c>
      <c r="F55" s="33">
        <v>91</v>
      </c>
      <c r="G55" s="33">
        <v>636</v>
      </c>
      <c r="H55" s="33">
        <v>112</v>
      </c>
      <c r="I55" s="33">
        <v>695</v>
      </c>
      <c r="J55" s="33">
        <v>158</v>
      </c>
      <c r="K55" s="33">
        <v>27</v>
      </c>
      <c r="L55" s="33">
        <v>312</v>
      </c>
      <c r="M55" s="33">
        <v>948</v>
      </c>
      <c r="N55" s="33">
        <v>1083</v>
      </c>
    </row>
    <row r="56" spans="1:14" ht="17.25" x14ac:dyDescent="0.35">
      <c r="A56" s="34" t="s">
        <v>40</v>
      </c>
      <c r="B56" s="35">
        <f>((B55-B54)/B54)*100</f>
        <v>-0.80233406272793595</v>
      </c>
      <c r="C56" s="35">
        <f t="shared" ref="C56:N56" si="5">((C55-C54)/C54)*100</f>
        <v>-8.8145896656534948</v>
      </c>
      <c r="D56" s="35">
        <f t="shared" si="5"/>
        <v>3.5294117647058822</v>
      </c>
      <c r="E56" s="35">
        <f t="shared" si="5"/>
        <v>28.15126050420168</v>
      </c>
      <c r="F56" s="35">
        <f t="shared" si="5"/>
        <v>-1.0869565217391304</v>
      </c>
      <c r="G56" s="35">
        <f t="shared" si="5"/>
        <v>3.2467532467532463</v>
      </c>
      <c r="H56" s="35">
        <f t="shared" si="5"/>
        <v>21.739130434782609</v>
      </c>
      <c r="I56" s="35">
        <f t="shared" si="5"/>
        <v>-3.7396121883656508</v>
      </c>
      <c r="J56" s="35">
        <f t="shared" si="5"/>
        <v>-2.4691358024691357</v>
      </c>
      <c r="K56" s="35">
        <f t="shared" si="5"/>
        <v>3.8461538461538463</v>
      </c>
      <c r="L56" s="35">
        <f t="shared" si="5"/>
        <v>-3.7037037037037033</v>
      </c>
      <c r="M56" s="35">
        <f t="shared" si="5"/>
        <v>-0.42016806722689076</v>
      </c>
      <c r="N56" s="35">
        <f t="shared" si="5"/>
        <v>-2.4324324324324325</v>
      </c>
    </row>
    <row r="57" spans="1:14" x14ac:dyDescent="0.3">
      <c r="A57" s="31" t="s">
        <v>46</v>
      </c>
      <c r="B57" s="31"/>
      <c r="C57" s="31"/>
      <c r="D57" s="31"/>
      <c r="E57" s="31"/>
      <c r="F57" s="31"/>
      <c r="G57" s="31"/>
      <c r="H57" s="31"/>
      <c r="I57" s="31"/>
      <c r="J57" s="31"/>
      <c r="K57" s="36"/>
      <c r="L57" s="31"/>
      <c r="M57" s="31"/>
      <c r="N57" s="31"/>
    </row>
    <row r="58" spans="1:14" ht="17.25" hidden="1" outlineLevel="1" x14ac:dyDescent="0.35">
      <c r="A58" s="32" t="s">
        <v>34</v>
      </c>
      <c r="B58" s="33">
        <v>394939</v>
      </c>
      <c r="C58" s="33">
        <v>75761</v>
      </c>
      <c r="D58" s="33">
        <v>10323</v>
      </c>
      <c r="E58" s="33">
        <v>21284</v>
      </c>
      <c r="F58" s="33">
        <v>5497</v>
      </c>
      <c r="G58" s="33">
        <v>27147</v>
      </c>
      <c r="H58" s="33">
        <v>6692</v>
      </c>
      <c r="I58" s="33">
        <v>57291</v>
      </c>
      <c r="J58" s="33">
        <v>6290</v>
      </c>
      <c r="K58" s="33">
        <v>1480</v>
      </c>
      <c r="L58" s="33">
        <v>22112</v>
      </c>
      <c r="M58" s="33">
        <v>124436</v>
      </c>
      <c r="N58" s="33">
        <v>42123</v>
      </c>
    </row>
    <row r="59" spans="1:14" ht="17.25" hidden="1" outlineLevel="1" x14ac:dyDescent="0.35">
      <c r="A59" s="32" t="s">
        <v>35</v>
      </c>
      <c r="B59" s="33">
        <v>391587</v>
      </c>
      <c r="C59" s="33">
        <v>71358</v>
      </c>
      <c r="D59" s="33">
        <v>11961</v>
      </c>
      <c r="E59" s="33">
        <v>23549</v>
      </c>
      <c r="F59" s="33">
        <v>5601</v>
      </c>
      <c r="G59" s="33">
        <v>26086</v>
      </c>
      <c r="H59" s="33">
        <v>7556</v>
      </c>
      <c r="I59" s="33">
        <v>55716</v>
      </c>
      <c r="J59" s="33">
        <v>6476</v>
      </c>
      <c r="K59" s="33">
        <v>1512</v>
      </c>
      <c r="L59" s="33">
        <v>22970</v>
      </c>
      <c r="M59" s="33">
        <v>122606</v>
      </c>
      <c r="N59" s="33">
        <v>41797</v>
      </c>
    </row>
    <row r="60" spans="1:14" ht="17.25" hidden="1" outlineLevel="1" x14ac:dyDescent="0.35">
      <c r="A60" s="32" t="s">
        <v>36</v>
      </c>
      <c r="B60" s="33">
        <v>392436</v>
      </c>
      <c r="C60" s="33">
        <v>75670</v>
      </c>
      <c r="D60" s="33">
        <v>10055</v>
      </c>
      <c r="E60" s="33">
        <v>21590</v>
      </c>
      <c r="F60" s="33">
        <v>5233</v>
      </c>
      <c r="G60" s="33">
        <v>26628</v>
      </c>
      <c r="H60" s="33">
        <v>5742</v>
      </c>
      <c r="I60" s="33">
        <v>56363</v>
      </c>
      <c r="J60" s="33">
        <v>6732</v>
      </c>
      <c r="K60" s="33">
        <v>1412</v>
      </c>
      <c r="L60" s="33">
        <v>23439</v>
      </c>
      <c r="M60" s="33">
        <v>122023</v>
      </c>
      <c r="N60" s="33">
        <v>42782</v>
      </c>
    </row>
    <row r="61" spans="1:14" ht="17.25" hidden="1" outlineLevel="1" x14ac:dyDescent="0.35">
      <c r="A61" s="32" t="s">
        <v>37</v>
      </c>
      <c r="B61" s="33">
        <v>389680</v>
      </c>
      <c r="C61" s="33">
        <v>71495</v>
      </c>
      <c r="D61" s="33">
        <v>12198</v>
      </c>
      <c r="E61" s="33">
        <v>23209</v>
      </c>
      <c r="F61" s="33">
        <v>5568</v>
      </c>
      <c r="G61" s="33">
        <v>25782</v>
      </c>
      <c r="H61" s="33">
        <v>6816</v>
      </c>
      <c r="I61" s="33">
        <v>55252</v>
      </c>
      <c r="J61" s="33">
        <v>6992</v>
      </c>
      <c r="K61" s="33">
        <v>1553</v>
      </c>
      <c r="L61" s="33">
        <v>23842</v>
      </c>
      <c r="M61" s="33">
        <v>119579</v>
      </c>
      <c r="N61" s="33">
        <v>42962</v>
      </c>
    </row>
    <row r="62" spans="1:14" ht="17.25" collapsed="1" x14ac:dyDescent="0.35">
      <c r="A62" s="32" t="s">
        <v>38</v>
      </c>
      <c r="B62" s="33">
        <v>384394</v>
      </c>
      <c r="C62" s="33">
        <v>74069</v>
      </c>
      <c r="D62" s="33">
        <v>9967</v>
      </c>
      <c r="E62" s="33">
        <v>20663</v>
      </c>
      <c r="F62" s="33">
        <v>5537</v>
      </c>
      <c r="G62" s="33">
        <v>26129</v>
      </c>
      <c r="H62" s="33">
        <v>5442</v>
      </c>
      <c r="I62" s="33">
        <v>55810</v>
      </c>
      <c r="J62" s="33">
        <v>6975</v>
      </c>
      <c r="K62" s="33">
        <v>1496</v>
      </c>
      <c r="L62" s="33">
        <v>22708</v>
      </c>
      <c r="M62" s="33">
        <v>117760</v>
      </c>
      <c r="N62" s="33">
        <v>43375</v>
      </c>
    </row>
    <row r="63" spans="1:14" ht="17.25" x14ac:dyDescent="0.35">
      <c r="A63" s="32" t="s">
        <v>39</v>
      </c>
      <c r="B63" s="33">
        <v>377170</v>
      </c>
      <c r="C63" s="33">
        <v>68370</v>
      </c>
      <c r="D63" s="33">
        <v>11461</v>
      </c>
      <c r="E63" s="33">
        <v>22351</v>
      </c>
      <c r="F63" s="33">
        <v>5595</v>
      </c>
      <c r="G63" s="33">
        <v>24624</v>
      </c>
      <c r="H63" s="33">
        <v>6647</v>
      </c>
      <c r="I63" s="33">
        <v>54139</v>
      </c>
      <c r="J63" s="33">
        <v>7008</v>
      </c>
      <c r="K63" s="33">
        <v>1661</v>
      </c>
      <c r="L63" s="33">
        <v>23566</v>
      </c>
      <c r="M63" s="33">
        <v>114050</v>
      </c>
      <c r="N63" s="33">
        <v>43293</v>
      </c>
    </row>
    <row r="64" spans="1:14" ht="17.25" x14ac:dyDescent="0.35">
      <c r="A64" s="34" t="s">
        <v>40</v>
      </c>
      <c r="B64" s="35">
        <f>((B63-B62)/B62)*100</f>
        <v>-1.879321737592158</v>
      </c>
      <c r="C64" s="35">
        <f t="shared" ref="C64:N64" si="6">((C63-C62)/C62)*100</f>
        <v>-7.6941770511280021</v>
      </c>
      <c r="D64" s="35">
        <f t="shared" si="6"/>
        <v>14.989465235276411</v>
      </c>
      <c r="E64" s="35">
        <f t="shared" si="6"/>
        <v>8.1691913081353142</v>
      </c>
      <c r="F64" s="35">
        <f t="shared" si="6"/>
        <v>1.0474986454758894</v>
      </c>
      <c r="G64" s="35">
        <f t="shared" si="6"/>
        <v>-5.7598836541773508</v>
      </c>
      <c r="H64" s="35">
        <f t="shared" si="6"/>
        <v>22.142594634325615</v>
      </c>
      <c r="I64" s="35">
        <f t="shared" si="6"/>
        <v>-2.9940870811682494</v>
      </c>
      <c r="J64" s="35">
        <f t="shared" si="6"/>
        <v>0.4731182795698925</v>
      </c>
      <c r="K64" s="35">
        <f t="shared" si="6"/>
        <v>11.029411764705882</v>
      </c>
      <c r="L64" s="35">
        <f t="shared" si="6"/>
        <v>3.7784040866654927</v>
      </c>
      <c r="M64" s="35">
        <f t="shared" si="6"/>
        <v>-3.1504755434782608</v>
      </c>
      <c r="N64" s="35">
        <f t="shared" si="6"/>
        <v>-0.18904899135446684</v>
      </c>
    </row>
    <row r="65" spans="1:14" x14ac:dyDescent="0.3">
      <c r="A65" s="31" t="s">
        <v>47</v>
      </c>
      <c r="B65" s="31"/>
      <c r="C65" s="31"/>
      <c r="D65" s="31"/>
      <c r="E65" s="31"/>
      <c r="F65" s="31"/>
      <c r="G65" s="31"/>
      <c r="H65" s="31"/>
      <c r="I65" s="31"/>
      <c r="J65" s="31"/>
      <c r="K65" s="36"/>
      <c r="L65" s="31"/>
      <c r="M65" s="31"/>
      <c r="N65" s="31"/>
    </row>
    <row r="66" spans="1:14" ht="17.25" hidden="1" outlineLevel="1" x14ac:dyDescent="0.35">
      <c r="A66" s="32" t="s">
        <v>34</v>
      </c>
      <c r="B66" s="33">
        <v>461102</v>
      </c>
      <c r="C66" s="33">
        <v>91521</v>
      </c>
      <c r="D66" s="33">
        <v>12826</v>
      </c>
      <c r="E66" s="33">
        <v>26780</v>
      </c>
      <c r="F66" s="33">
        <v>6611</v>
      </c>
      <c r="G66" s="33">
        <v>22645</v>
      </c>
      <c r="H66" s="33">
        <v>6249</v>
      </c>
      <c r="I66" s="33">
        <v>70067</v>
      </c>
      <c r="J66" s="33">
        <v>4676</v>
      </c>
      <c r="K66" s="33">
        <v>1100</v>
      </c>
      <c r="L66" s="33">
        <v>16146</v>
      </c>
      <c r="M66" s="33">
        <v>152361</v>
      </c>
      <c r="N66" s="33">
        <v>56731</v>
      </c>
    </row>
    <row r="67" spans="1:14" ht="17.25" hidden="1" outlineLevel="1" x14ac:dyDescent="0.35">
      <c r="A67" s="32" t="s">
        <v>35</v>
      </c>
      <c r="B67" s="33">
        <v>458837</v>
      </c>
      <c r="C67" s="33">
        <v>93181</v>
      </c>
      <c r="D67" s="33">
        <v>10288</v>
      </c>
      <c r="E67" s="33">
        <v>26697</v>
      </c>
      <c r="F67" s="33">
        <v>6457</v>
      </c>
      <c r="G67" s="33">
        <v>24337</v>
      </c>
      <c r="H67" s="33">
        <v>6853</v>
      </c>
      <c r="I67" s="33">
        <v>67631</v>
      </c>
      <c r="J67" s="33">
        <v>4672</v>
      </c>
      <c r="K67" s="33">
        <v>1062</v>
      </c>
      <c r="L67" s="33">
        <v>16878</v>
      </c>
      <c r="M67" s="33">
        <v>151354</v>
      </c>
      <c r="N67" s="33">
        <v>55884</v>
      </c>
    </row>
    <row r="68" spans="1:14" ht="17.25" hidden="1" outlineLevel="1" x14ac:dyDescent="0.35">
      <c r="A68" s="32" t="s">
        <v>36</v>
      </c>
      <c r="B68" s="33">
        <v>461394</v>
      </c>
      <c r="C68" s="33">
        <v>92414</v>
      </c>
      <c r="D68" s="33">
        <v>12130</v>
      </c>
      <c r="E68" s="33">
        <v>28107</v>
      </c>
      <c r="F68" s="33">
        <v>6270</v>
      </c>
      <c r="G68" s="33">
        <v>22821</v>
      </c>
      <c r="H68" s="33">
        <v>5505</v>
      </c>
      <c r="I68" s="33">
        <v>68735</v>
      </c>
      <c r="J68" s="33">
        <v>4968</v>
      </c>
      <c r="K68" s="33">
        <v>1092</v>
      </c>
      <c r="L68" s="33">
        <v>17758</v>
      </c>
      <c r="M68" s="33">
        <v>150649</v>
      </c>
      <c r="N68" s="33">
        <v>57215</v>
      </c>
    </row>
    <row r="69" spans="1:14" ht="17.25" hidden="1" outlineLevel="1" x14ac:dyDescent="0.35">
      <c r="A69" s="32" t="s">
        <v>37</v>
      </c>
      <c r="B69" s="33">
        <v>456690</v>
      </c>
      <c r="C69" s="33">
        <v>92265</v>
      </c>
      <c r="D69" s="33">
        <v>10246</v>
      </c>
      <c r="E69" s="33">
        <v>26097</v>
      </c>
      <c r="F69" s="33">
        <v>6305</v>
      </c>
      <c r="G69" s="33">
        <v>23769</v>
      </c>
      <c r="H69" s="33">
        <v>6509</v>
      </c>
      <c r="I69" s="33">
        <v>68142</v>
      </c>
      <c r="J69" s="33">
        <v>4841</v>
      </c>
      <c r="K69" s="33">
        <v>1102</v>
      </c>
      <c r="L69" s="33">
        <v>17887</v>
      </c>
      <c r="M69" s="33">
        <v>149230</v>
      </c>
      <c r="N69" s="33">
        <v>56602</v>
      </c>
    </row>
    <row r="70" spans="1:14" ht="17.25" collapsed="1" x14ac:dyDescent="0.35">
      <c r="A70" s="32" t="s">
        <v>38</v>
      </c>
      <c r="B70" s="33">
        <v>448388</v>
      </c>
      <c r="C70" s="33">
        <v>91575</v>
      </c>
      <c r="D70" s="33">
        <v>11980</v>
      </c>
      <c r="E70" s="33">
        <v>25411</v>
      </c>
      <c r="F70" s="33">
        <v>6679</v>
      </c>
      <c r="G70" s="33">
        <v>21067</v>
      </c>
      <c r="H70" s="33">
        <v>5082</v>
      </c>
      <c r="I70" s="33">
        <v>66313</v>
      </c>
      <c r="J70" s="33">
        <v>5070</v>
      </c>
      <c r="K70" s="33">
        <v>1155</v>
      </c>
      <c r="L70" s="33">
        <v>16840</v>
      </c>
      <c r="M70" s="33">
        <v>147380</v>
      </c>
      <c r="N70" s="33">
        <v>56515</v>
      </c>
    </row>
    <row r="71" spans="1:14" ht="17.25" x14ac:dyDescent="0.35">
      <c r="A71" s="32" t="s">
        <v>39</v>
      </c>
      <c r="B71" s="33">
        <v>442679</v>
      </c>
      <c r="C71" s="33">
        <v>90441</v>
      </c>
      <c r="D71" s="33">
        <v>11044</v>
      </c>
      <c r="E71" s="33">
        <v>26078</v>
      </c>
      <c r="F71" s="33">
        <v>6672</v>
      </c>
      <c r="G71" s="33">
        <v>21946</v>
      </c>
      <c r="H71" s="33">
        <v>5788</v>
      </c>
      <c r="I71" s="33">
        <v>64537</v>
      </c>
      <c r="J71" s="33">
        <v>4812</v>
      </c>
      <c r="K71" s="33">
        <v>1151</v>
      </c>
      <c r="L71" s="33">
        <v>16783</v>
      </c>
      <c r="M71" s="33">
        <v>144122</v>
      </c>
      <c r="N71" s="33">
        <v>55977</v>
      </c>
    </row>
    <row r="72" spans="1:14" ht="17.25" x14ac:dyDescent="0.35">
      <c r="A72" s="34" t="s">
        <v>40</v>
      </c>
      <c r="B72" s="35">
        <f>((B71-B70)/B70)*100</f>
        <v>-1.2732276510522138</v>
      </c>
      <c r="C72" s="35">
        <f t="shared" ref="C72:N72" si="7">((C71-C70)/C70)*100</f>
        <v>-1.2383292383292384</v>
      </c>
      <c r="D72" s="35">
        <f t="shared" si="7"/>
        <v>-7.8130217028380633</v>
      </c>
      <c r="E72" s="35">
        <f t="shared" si="7"/>
        <v>2.624847506985164</v>
      </c>
      <c r="F72" s="35">
        <f t="shared" si="7"/>
        <v>-0.10480610869890701</v>
      </c>
      <c r="G72" s="35">
        <f t="shared" si="7"/>
        <v>4.172402335406086</v>
      </c>
      <c r="H72" s="35">
        <f t="shared" si="7"/>
        <v>13.892168437622985</v>
      </c>
      <c r="I72" s="35">
        <f t="shared" si="7"/>
        <v>-2.6782078928716846</v>
      </c>
      <c r="J72" s="35">
        <f t="shared" si="7"/>
        <v>-5.0887573964497044</v>
      </c>
      <c r="K72" s="35">
        <f t="shared" si="7"/>
        <v>-0.34632034632034631</v>
      </c>
      <c r="L72" s="35">
        <f t="shared" si="7"/>
        <v>-0.33847980997624705</v>
      </c>
      <c r="M72" s="35">
        <f t="shared" si="7"/>
        <v>-2.2106120233410231</v>
      </c>
      <c r="N72" s="35">
        <f t="shared" si="7"/>
        <v>-0.95195965672830229</v>
      </c>
    </row>
    <row r="73" spans="1:14" x14ac:dyDescent="0.3">
      <c r="A73" s="31" t="s">
        <v>48</v>
      </c>
      <c r="B73" s="31"/>
      <c r="C73" s="31"/>
      <c r="D73" s="31"/>
      <c r="E73" s="31"/>
      <c r="F73" s="31"/>
      <c r="G73" s="31"/>
      <c r="H73" s="31"/>
      <c r="I73" s="31"/>
      <c r="J73" s="31"/>
      <c r="K73" s="36"/>
      <c r="L73" s="31"/>
      <c r="M73" s="31"/>
      <c r="N73" s="31"/>
    </row>
    <row r="74" spans="1:14" ht="17.25" hidden="1" outlineLevel="1" x14ac:dyDescent="0.35">
      <c r="A74" s="32" t="s">
        <v>34</v>
      </c>
      <c r="B74" s="33">
        <v>2340603</v>
      </c>
      <c r="C74" s="33">
        <v>570300</v>
      </c>
      <c r="D74" s="33">
        <v>108520</v>
      </c>
      <c r="E74" s="33">
        <v>112278</v>
      </c>
      <c r="F74" s="33">
        <v>54390</v>
      </c>
      <c r="G74" s="33">
        <v>231363</v>
      </c>
      <c r="H74" s="33">
        <v>22582</v>
      </c>
      <c r="I74" s="33">
        <v>312659</v>
      </c>
      <c r="J74" s="33">
        <v>13403</v>
      </c>
      <c r="K74" s="33">
        <v>4578</v>
      </c>
      <c r="L74" s="33">
        <v>97370</v>
      </c>
      <c r="M74" s="33">
        <v>801349</v>
      </c>
      <c r="N74" s="33">
        <v>66201</v>
      </c>
    </row>
    <row r="75" spans="1:14" ht="17.25" hidden="1" outlineLevel="1" x14ac:dyDescent="0.35">
      <c r="A75" s="32" t="s">
        <v>35</v>
      </c>
      <c r="B75" s="33">
        <v>2350584</v>
      </c>
      <c r="C75" s="33">
        <v>548564</v>
      </c>
      <c r="D75" s="33">
        <v>117350</v>
      </c>
      <c r="E75" s="33">
        <v>125662</v>
      </c>
      <c r="F75" s="33">
        <v>54662</v>
      </c>
      <c r="G75" s="33">
        <v>233719</v>
      </c>
      <c r="H75" s="33">
        <v>24062</v>
      </c>
      <c r="I75" s="33">
        <v>308765</v>
      </c>
      <c r="J75" s="33">
        <v>14125</v>
      </c>
      <c r="K75" s="33">
        <v>5137</v>
      </c>
      <c r="L75" s="33">
        <v>102599</v>
      </c>
      <c r="M75" s="33">
        <v>804170</v>
      </c>
      <c r="N75" s="33">
        <v>66431</v>
      </c>
    </row>
    <row r="76" spans="1:14" ht="17.25" hidden="1" outlineLevel="1" x14ac:dyDescent="0.35">
      <c r="A76" s="32" t="s">
        <v>36</v>
      </c>
      <c r="B76" s="33">
        <v>2352926</v>
      </c>
      <c r="C76" s="33">
        <v>566365</v>
      </c>
      <c r="D76" s="33">
        <v>108542</v>
      </c>
      <c r="E76" s="33">
        <v>116784</v>
      </c>
      <c r="F76" s="33">
        <v>51196</v>
      </c>
      <c r="G76" s="33">
        <v>237707</v>
      </c>
      <c r="H76" s="33">
        <v>20679</v>
      </c>
      <c r="I76" s="33">
        <v>311547</v>
      </c>
      <c r="J76" s="33">
        <v>15144</v>
      </c>
      <c r="K76" s="33">
        <v>4535</v>
      </c>
      <c r="L76" s="33">
        <v>103242</v>
      </c>
      <c r="M76" s="33">
        <v>799337</v>
      </c>
      <c r="N76" s="33">
        <v>69044</v>
      </c>
    </row>
    <row r="77" spans="1:14" ht="17.25" hidden="1" outlineLevel="1" x14ac:dyDescent="0.35">
      <c r="A77" s="32" t="s">
        <v>37</v>
      </c>
      <c r="B77" s="33">
        <v>2318961</v>
      </c>
      <c r="C77" s="33">
        <v>537751</v>
      </c>
      <c r="D77" s="33">
        <v>107650</v>
      </c>
      <c r="E77" s="33">
        <v>122980</v>
      </c>
      <c r="F77" s="33">
        <v>51423</v>
      </c>
      <c r="G77" s="33">
        <v>232092</v>
      </c>
      <c r="H77" s="33">
        <v>23166</v>
      </c>
      <c r="I77" s="33">
        <v>312733</v>
      </c>
      <c r="J77" s="33">
        <v>15594</v>
      </c>
      <c r="K77" s="33">
        <v>5480</v>
      </c>
      <c r="L77" s="33">
        <v>108167</v>
      </c>
      <c r="M77" s="33">
        <v>783835</v>
      </c>
      <c r="N77" s="33">
        <v>69513</v>
      </c>
    </row>
    <row r="78" spans="1:14" ht="17.25" collapsed="1" x14ac:dyDescent="0.35">
      <c r="A78" s="32" t="s">
        <v>38</v>
      </c>
      <c r="B78" s="33">
        <v>2277238</v>
      </c>
      <c r="C78" s="33">
        <v>547275</v>
      </c>
      <c r="D78" s="33">
        <v>104995</v>
      </c>
      <c r="E78" s="33">
        <v>111834</v>
      </c>
      <c r="F78" s="33">
        <v>53471</v>
      </c>
      <c r="G78" s="33">
        <v>212583</v>
      </c>
      <c r="H78" s="33">
        <v>20092</v>
      </c>
      <c r="I78" s="33">
        <v>310903</v>
      </c>
      <c r="J78" s="33">
        <v>16098</v>
      </c>
      <c r="K78" s="33">
        <v>4946</v>
      </c>
      <c r="L78" s="33">
        <v>101514</v>
      </c>
      <c r="M78" s="33">
        <v>776508</v>
      </c>
      <c r="N78" s="33">
        <v>70490</v>
      </c>
    </row>
    <row r="79" spans="1:14" ht="17.25" x14ac:dyDescent="0.35">
      <c r="A79" s="32" t="s">
        <v>39</v>
      </c>
      <c r="B79" s="33">
        <v>2230393</v>
      </c>
      <c r="C79" s="33">
        <v>519308</v>
      </c>
      <c r="D79" s="33">
        <v>104557</v>
      </c>
      <c r="E79" s="33">
        <v>117422</v>
      </c>
      <c r="F79" s="33">
        <v>52657</v>
      </c>
      <c r="G79" s="33">
        <v>212569</v>
      </c>
      <c r="H79" s="33">
        <v>22233</v>
      </c>
      <c r="I79" s="33">
        <v>304487</v>
      </c>
      <c r="J79" s="33">
        <v>16094</v>
      </c>
      <c r="K79" s="33">
        <v>5670</v>
      </c>
      <c r="L79" s="33">
        <v>106398</v>
      </c>
      <c r="M79" s="33">
        <v>752508</v>
      </c>
      <c r="N79" s="33">
        <v>69147</v>
      </c>
    </row>
    <row r="80" spans="1:14" ht="17.25" x14ac:dyDescent="0.35">
      <c r="A80" s="34" t="s">
        <v>40</v>
      </c>
      <c r="B80" s="35">
        <f>((B79-B78)/B78)*100</f>
        <v>-2.0570972379698564</v>
      </c>
      <c r="C80" s="35">
        <f t="shared" ref="C80:N80" si="8">((C79-C78)/C78)*100</f>
        <v>-5.1102279475583572</v>
      </c>
      <c r="D80" s="35">
        <f t="shared" si="8"/>
        <v>-0.41716272203438265</v>
      </c>
      <c r="E80" s="35">
        <f t="shared" si="8"/>
        <v>4.9966915249387487</v>
      </c>
      <c r="F80" s="35">
        <f t="shared" si="8"/>
        <v>-1.5223205101830899</v>
      </c>
      <c r="G80" s="35">
        <f t="shared" si="8"/>
        <v>-6.5856630116236953E-3</v>
      </c>
      <c r="H80" s="35">
        <f t="shared" si="8"/>
        <v>10.655982480589289</v>
      </c>
      <c r="I80" s="35">
        <f t="shared" si="8"/>
        <v>-2.0636661595417221</v>
      </c>
      <c r="J80" s="35">
        <f t="shared" si="8"/>
        <v>-2.4847807181016274E-2</v>
      </c>
      <c r="K80" s="35">
        <f t="shared" si="8"/>
        <v>14.638091386979376</v>
      </c>
      <c r="L80" s="35">
        <f t="shared" si="8"/>
        <v>4.8111590519534255</v>
      </c>
      <c r="M80" s="35">
        <f t="shared" si="8"/>
        <v>-3.0907601724644178</v>
      </c>
      <c r="N80" s="35">
        <f t="shared" si="8"/>
        <v>-1.9052347850758975</v>
      </c>
    </row>
    <row r="81" spans="1:14" x14ac:dyDescent="0.3">
      <c r="A81" s="31" t="s">
        <v>49</v>
      </c>
      <c r="B81" s="31"/>
      <c r="C81" s="31"/>
      <c r="D81" s="31"/>
      <c r="E81" s="31"/>
      <c r="F81" s="31"/>
      <c r="G81" s="31"/>
      <c r="H81" s="31"/>
      <c r="I81" s="31"/>
      <c r="J81" s="31"/>
      <c r="K81" s="36"/>
      <c r="L81" s="31"/>
      <c r="M81" s="31"/>
      <c r="N81" s="31"/>
    </row>
    <row r="82" spans="1:14" ht="17.25" hidden="1" outlineLevel="1" x14ac:dyDescent="0.35">
      <c r="A82" s="32" t="s">
        <v>34</v>
      </c>
      <c r="B82" s="33">
        <v>1264182</v>
      </c>
      <c r="C82" s="33">
        <v>288814</v>
      </c>
      <c r="D82" s="33">
        <v>77048</v>
      </c>
      <c r="E82" s="33">
        <v>57043</v>
      </c>
      <c r="F82" s="33">
        <v>30640</v>
      </c>
      <c r="G82" s="33">
        <v>173077</v>
      </c>
      <c r="H82" s="33">
        <v>14630</v>
      </c>
      <c r="I82" s="33">
        <v>152687</v>
      </c>
      <c r="J82" s="33">
        <v>9450</v>
      </c>
      <c r="K82" s="33">
        <v>2742</v>
      </c>
      <c r="L82" s="33">
        <v>46307</v>
      </c>
      <c r="M82" s="33">
        <v>381574</v>
      </c>
      <c r="N82" s="33">
        <v>60810</v>
      </c>
    </row>
    <row r="83" spans="1:14" ht="17.25" hidden="1" outlineLevel="1" x14ac:dyDescent="0.35">
      <c r="A83" s="32" t="s">
        <v>35</v>
      </c>
      <c r="B83" s="33">
        <v>1272505</v>
      </c>
      <c r="C83" s="33">
        <v>288474</v>
      </c>
      <c r="D83" s="33">
        <v>80115</v>
      </c>
      <c r="E83" s="33">
        <v>60680</v>
      </c>
      <c r="F83" s="33">
        <v>31398</v>
      </c>
      <c r="G83" s="33">
        <v>169474</v>
      </c>
      <c r="H83" s="33">
        <v>16580</v>
      </c>
      <c r="I83" s="33">
        <v>150792</v>
      </c>
      <c r="J83" s="33">
        <v>9771</v>
      </c>
      <c r="K83" s="33">
        <v>2896</v>
      </c>
      <c r="L83" s="33">
        <v>48738</v>
      </c>
      <c r="M83" s="33">
        <v>383400</v>
      </c>
      <c r="N83" s="33">
        <v>61585</v>
      </c>
    </row>
    <row r="84" spans="1:14" ht="17.25" hidden="1" outlineLevel="1" x14ac:dyDescent="0.35">
      <c r="A84" s="32" t="s">
        <v>36</v>
      </c>
      <c r="B84" s="33">
        <v>1260319</v>
      </c>
      <c r="C84" s="33">
        <v>282142</v>
      </c>
      <c r="D84" s="33">
        <v>74834</v>
      </c>
      <c r="E84" s="33">
        <v>57971</v>
      </c>
      <c r="F84" s="33">
        <v>28187</v>
      </c>
      <c r="G84" s="33">
        <v>174469</v>
      </c>
      <c r="H84" s="33">
        <v>13112</v>
      </c>
      <c r="I84" s="33">
        <v>152920</v>
      </c>
      <c r="J84" s="33">
        <v>10854</v>
      </c>
      <c r="K84" s="33">
        <v>2661</v>
      </c>
      <c r="L84" s="33">
        <v>49336</v>
      </c>
      <c r="M84" s="33">
        <v>378939</v>
      </c>
      <c r="N84" s="33">
        <v>63081</v>
      </c>
    </row>
    <row r="85" spans="1:14" ht="17.25" hidden="1" outlineLevel="1" x14ac:dyDescent="0.35">
      <c r="A85" s="32" t="s">
        <v>37</v>
      </c>
      <c r="B85" s="33">
        <v>1262800</v>
      </c>
      <c r="C85" s="33">
        <v>283935</v>
      </c>
      <c r="D85" s="33">
        <v>76573</v>
      </c>
      <c r="E85" s="33">
        <v>60581</v>
      </c>
      <c r="F85" s="33">
        <v>29950</v>
      </c>
      <c r="G85" s="33">
        <v>168289</v>
      </c>
      <c r="H85" s="33">
        <v>15381</v>
      </c>
      <c r="I85" s="33">
        <v>152770</v>
      </c>
      <c r="J85" s="33">
        <v>11223</v>
      </c>
      <c r="K85" s="33">
        <v>3093</v>
      </c>
      <c r="L85" s="33">
        <v>51919</v>
      </c>
      <c r="M85" s="33">
        <v>375141</v>
      </c>
      <c r="N85" s="33">
        <v>63895</v>
      </c>
    </row>
    <row r="86" spans="1:14" ht="17.25" collapsed="1" x14ac:dyDescent="0.35">
      <c r="A86" s="32" t="s">
        <v>38</v>
      </c>
      <c r="B86" s="33">
        <v>1230843</v>
      </c>
      <c r="C86" s="33">
        <v>274021</v>
      </c>
      <c r="D86" s="33">
        <v>72925</v>
      </c>
      <c r="E86" s="33">
        <v>56716</v>
      </c>
      <c r="F86" s="33">
        <v>29505</v>
      </c>
      <c r="G86" s="33">
        <v>163986</v>
      </c>
      <c r="H86" s="33">
        <v>12770</v>
      </c>
      <c r="I86" s="33">
        <v>153490</v>
      </c>
      <c r="J86" s="33">
        <v>11363</v>
      </c>
      <c r="K86" s="33">
        <v>2931</v>
      </c>
      <c r="L86" s="33">
        <v>49599</v>
      </c>
      <c r="M86" s="33">
        <v>368240</v>
      </c>
      <c r="N86" s="33">
        <v>64802</v>
      </c>
    </row>
    <row r="87" spans="1:14" ht="17.25" x14ac:dyDescent="0.35">
      <c r="A87" s="32" t="s">
        <v>39</v>
      </c>
      <c r="B87" s="33">
        <v>1215111</v>
      </c>
      <c r="C87" s="33">
        <v>270792</v>
      </c>
      <c r="D87" s="33">
        <v>74206</v>
      </c>
      <c r="E87" s="33">
        <v>58531</v>
      </c>
      <c r="F87" s="33">
        <v>30118</v>
      </c>
      <c r="G87" s="33">
        <v>156232</v>
      </c>
      <c r="H87" s="33">
        <v>15029</v>
      </c>
      <c r="I87" s="33">
        <v>150644</v>
      </c>
      <c r="J87" s="33">
        <v>11146</v>
      </c>
      <c r="K87" s="33">
        <v>3272</v>
      </c>
      <c r="L87" s="33">
        <v>51568</v>
      </c>
      <c r="M87" s="33">
        <v>359303</v>
      </c>
      <c r="N87" s="33">
        <v>64388</v>
      </c>
    </row>
    <row r="88" spans="1:14" ht="17.25" x14ac:dyDescent="0.35">
      <c r="A88" s="34" t="s">
        <v>40</v>
      </c>
      <c r="B88" s="35">
        <f>((B87-B86)/B86)*100</f>
        <v>-1.2781483909808156</v>
      </c>
      <c r="C88" s="35">
        <f t="shared" ref="C88:N88" si="9">((C87-C86)/C86)*100</f>
        <v>-1.1783768397312615</v>
      </c>
      <c r="D88" s="35">
        <f t="shared" si="9"/>
        <v>1.75659924580048</v>
      </c>
      <c r="E88" s="35">
        <f t="shared" si="9"/>
        <v>3.2001551590380135</v>
      </c>
      <c r="F88" s="35">
        <f t="shared" si="9"/>
        <v>2.0776139637349602</v>
      </c>
      <c r="G88" s="35">
        <f t="shared" si="9"/>
        <v>-4.7284524288658787</v>
      </c>
      <c r="H88" s="35">
        <f t="shared" si="9"/>
        <v>17.689898198903681</v>
      </c>
      <c r="I88" s="35">
        <f t="shared" si="9"/>
        <v>-1.8541924555345626</v>
      </c>
      <c r="J88" s="35">
        <f t="shared" si="9"/>
        <v>-1.909706943588841</v>
      </c>
      <c r="K88" s="35">
        <f t="shared" si="9"/>
        <v>11.63425452064142</v>
      </c>
      <c r="L88" s="35">
        <f t="shared" si="9"/>
        <v>3.9698381015746285</v>
      </c>
      <c r="M88" s="35">
        <f t="shared" si="9"/>
        <v>-2.4269498153378231</v>
      </c>
      <c r="N88" s="35">
        <f t="shared" si="9"/>
        <v>-0.63886917070460791</v>
      </c>
    </row>
    <row r="89" spans="1:14" x14ac:dyDescent="0.3">
      <c r="A89" s="31" t="s">
        <v>50</v>
      </c>
      <c r="B89" s="31"/>
      <c r="C89" s="31"/>
      <c r="D89" s="31"/>
      <c r="E89" s="31"/>
      <c r="F89" s="31"/>
      <c r="G89" s="31"/>
      <c r="H89" s="31"/>
      <c r="I89" s="31"/>
      <c r="J89" s="31"/>
      <c r="K89" s="36"/>
      <c r="L89" s="31"/>
      <c r="M89" s="31"/>
      <c r="N89" s="31"/>
    </row>
    <row r="90" spans="1:14" ht="17.25" hidden="1" outlineLevel="1" x14ac:dyDescent="0.35">
      <c r="A90" s="32" t="s">
        <v>34</v>
      </c>
      <c r="B90" s="33">
        <v>297647</v>
      </c>
      <c r="C90" s="33">
        <v>53779</v>
      </c>
      <c r="D90" s="33">
        <v>6793</v>
      </c>
      <c r="E90" s="33">
        <v>16747</v>
      </c>
      <c r="F90" s="33">
        <v>3645</v>
      </c>
      <c r="G90" s="33">
        <v>16349</v>
      </c>
      <c r="H90" s="33">
        <v>4836</v>
      </c>
      <c r="I90" s="33">
        <v>44884</v>
      </c>
      <c r="J90" s="33">
        <v>4552</v>
      </c>
      <c r="K90" s="33">
        <v>1054</v>
      </c>
      <c r="L90" s="33">
        <v>16414</v>
      </c>
      <c r="M90" s="33">
        <v>97389</v>
      </c>
      <c r="N90" s="33">
        <v>34850</v>
      </c>
    </row>
    <row r="91" spans="1:14" ht="17.25" hidden="1" outlineLevel="1" x14ac:dyDescent="0.35">
      <c r="A91" s="32" t="s">
        <v>35</v>
      </c>
      <c r="B91" s="33">
        <v>299575</v>
      </c>
      <c r="C91" s="33">
        <v>54557</v>
      </c>
      <c r="D91" s="33">
        <v>7208</v>
      </c>
      <c r="E91" s="33">
        <v>17715</v>
      </c>
      <c r="F91" s="33">
        <v>3820</v>
      </c>
      <c r="G91" s="33">
        <v>16426</v>
      </c>
      <c r="H91" s="33">
        <v>5520</v>
      </c>
      <c r="I91" s="33">
        <v>43547</v>
      </c>
      <c r="J91" s="33">
        <v>4621</v>
      </c>
      <c r="K91" s="33">
        <v>1085</v>
      </c>
      <c r="L91" s="33">
        <v>17129</v>
      </c>
      <c r="M91" s="33">
        <v>97178</v>
      </c>
      <c r="N91" s="33">
        <v>34589</v>
      </c>
    </row>
    <row r="92" spans="1:14" ht="17.25" hidden="1" outlineLevel="1" x14ac:dyDescent="0.35">
      <c r="A92" s="32" t="s">
        <v>36</v>
      </c>
      <c r="B92" s="33">
        <v>298020</v>
      </c>
      <c r="C92" s="33">
        <v>54206</v>
      </c>
      <c r="D92" s="33">
        <v>6726</v>
      </c>
      <c r="E92" s="33">
        <v>17700</v>
      </c>
      <c r="F92" s="33">
        <v>3494</v>
      </c>
      <c r="G92" s="33">
        <v>16704</v>
      </c>
      <c r="H92" s="33">
        <v>4109</v>
      </c>
      <c r="I92" s="33">
        <v>43894</v>
      </c>
      <c r="J92" s="33">
        <v>4903</v>
      </c>
      <c r="K92" s="33">
        <v>1024</v>
      </c>
      <c r="L92" s="33">
        <v>17602</v>
      </c>
      <c r="M92" s="33">
        <v>95868</v>
      </c>
      <c r="N92" s="33">
        <v>35284</v>
      </c>
    </row>
    <row r="93" spans="1:14" ht="17.25" hidden="1" outlineLevel="1" x14ac:dyDescent="0.35">
      <c r="A93" s="32" t="s">
        <v>37</v>
      </c>
      <c r="B93" s="33">
        <v>295124</v>
      </c>
      <c r="C93" s="33">
        <v>51803</v>
      </c>
      <c r="D93" s="33">
        <v>6983</v>
      </c>
      <c r="E93" s="33">
        <v>17166</v>
      </c>
      <c r="F93" s="33">
        <v>3570</v>
      </c>
      <c r="G93" s="33">
        <v>16701</v>
      </c>
      <c r="H93" s="33">
        <v>5058</v>
      </c>
      <c r="I93" s="33">
        <v>44038</v>
      </c>
      <c r="J93" s="33">
        <v>4863</v>
      </c>
      <c r="K93" s="33">
        <v>1104</v>
      </c>
      <c r="L93" s="33">
        <v>17752</v>
      </c>
      <c r="M93" s="33">
        <v>94264</v>
      </c>
      <c r="N93" s="33">
        <v>35392</v>
      </c>
    </row>
    <row r="94" spans="1:14" ht="17.25" collapsed="1" x14ac:dyDescent="0.35">
      <c r="A94" s="32" t="s">
        <v>38</v>
      </c>
      <c r="B94" s="33">
        <v>288063</v>
      </c>
      <c r="C94" s="33">
        <v>51379</v>
      </c>
      <c r="D94" s="33">
        <v>5906</v>
      </c>
      <c r="E94" s="33">
        <v>16080</v>
      </c>
      <c r="F94" s="33">
        <v>3504</v>
      </c>
      <c r="G94" s="33">
        <v>15654</v>
      </c>
      <c r="H94" s="33">
        <v>3915</v>
      </c>
      <c r="I94" s="33">
        <v>43862</v>
      </c>
      <c r="J94" s="33">
        <v>4944</v>
      </c>
      <c r="K94" s="33">
        <v>1122</v>
      </c>
      <c r="L94" s="33">
        <v>17509</v>
      </c>
      <c r="M94" s="33">
        <v>92191</v>
      </c>
      <c r="N94" s="33">
        <v>35501</v>
      </c>
    </row>
    <row r="95" spans="1:14" ht="17.25" x14ac:dyDescent="0.35">
      <c r="A95" s="32" t="s">
        <v>39</v>
      </c>
      <c r="B95" s="33">
        <v>281081</v>
      </c>
      <c r="C95" s="33">
        <v>49494</v>
      </c>
      <c r="D95" s="33">
        <v>6267</v>
      </c>
      <c r="E95" s="33">
        <v>16207</v>
      </c>
      <c r="F95" s="33">
        <v>3573</v>
      </c>
      <c r="G95" s="33">
        <v>14400</v>
      </c>
      <c r="H95" s="33">
        <v>4638</v>
      </c>
      <c r="I95" s="33">
        <v>41328</v>
      </c>
      <c r="J95" s="33">
        <v>4899</v>
      </c>
      <c r="K95" s="33">
        <v>1214</v>
      </c>
      <c r="L95" s="33">
        <v>18104</v>
      </c>
      <c r="M95" s="33">
        <v>89236</v>
      </c>
      <c r="N95" s="33">
        <v>35294</v>
      </c>
    </row>
    <row r="96" spans="1:14" ht="17.25" x14ac:dyDescent="0.35">
      <c r="A96" s="34" t="s">
        <v>40</v>
      </c>
      <c r="B96" s="35">
        <f>((B95-B94)/B94)*100</f>
        <v>-2.4237753546967156</v>
      </c>
      <c r="C96" s="35">
        <f t="shared" ref="C96:N96" si="10">((C95-C94)/C94)*100</f>
        <v>-3.6688141069308471</v>
      </c>
      <c r="D96" s="35">
        <f t="shared" si="10"/>
        <v>6.1124280392820864</v>
      </c>
      <c r="E96" s="35">
        <f t="shared" si="10"/>
        <v>0.78980099502487555</v>
      </c>
      <c r="F96" s="35">
        <f t="shared" si="10"/>
        <v>1.9691780821917808</v>
      </c>
      <c r="G96" s="35">
        <f t="shared" si="10"/>
        <v>-8.0107320812571867</v>
      </c>
      <c r="H96" s="35">
        <f t="shared" si="10"/>
        <v>18.467432950191569</v>
      </c>
      <c r="I96" s="35">
        <f t="shared" si="10"/>
        <v>-5.7772103415256941</v>
      </c>
      <c r="J96" s="35">
        <f t="shared" si="10"/>
        <v>-0.91019417475728148</v>
      </c>
      <c r="K96" s="35">
        <f t="shared" si="10"/>
        <v>8.1996434937611404</v>
      </c>
      <c r="L96" s="35">
        <f t="shared" si="10"/>
        <v>3.3982523273744931</v>
      </c>
      <c r="M96" s="35">
        <f t="shared" si="10"/>
        <v>-3.2053020359904982</v>
      </c>
      <c r="N96" s="35">
        <f t="shared" si="10"/>
        <v>-0.58308216669952961</v>
      </c>
    </row>
    <row r="97" spans="1:14" x14ac:dyDescent="0.3">
      <c r="A97" s="31" t="s">
        <v>51</v>
      </c>
      <c r="B97" s="31"/>
      <c r="C97" s="31"/>
      <c r="D97" s="31"/>
      <c r="E97" s="31"/>
      <c r="F97" s="31"/>
      <c r="G97" s="31"/>
      <c r="H97" s="31"/>
      <c r="I97" s="31"/>
      <c r="J97" s="31"/>
      <c r="K97" s="36"/>
      <c r="L97" s="31"/>
      <c r="M97" s="31"/>
      <c r="N97" s="31"/>
    </row>
    <row r="98" spans="1:14" ht="17.25" hidden="1" outlineLevel="1" x14ac:dyDescent="0.35">
      <c r="A98" s="32" t="s">
        <v>34</v>
      </c>
      <c r="B98" s="33">
        <v>437515</v>
      </c>
      <c r="C98" s="33">
        <v>83543</v>
      </c>
      <c r="D98" s="33">
        <v>6049</v>
      </c>
      <c r="E98" s="33">
        <v>28340</v>
      </c>
      <c r="F98" s="33">
        <v>4642</v>
      </c>
      <c r="G98" s="33">
        <v>14321</v>
      </c>
      <c r="H98" s="33">
        <v>5391</v>
      </c>
      <c r="I98" s="33">
        <v>72070</v>
      </c>
      <c r="J98" s="33">
        <v>3952</v>
      </c>
      <c r="K98" s="33">
        <v>868</v>
      </c>
      <c r="L98" s="33">
        <v>14760</v>
      </c>
      <c r="M98" s="33">
        <v>170055</v>
      </c>
      <c r="N98" s="33">
        <v>38166</v>
      </c>
    </row>
    <row r="99" spans="1:14" ht="17.25" hidden="1" outlineLevel="1" x14ac:dyDescent="0.35">
      <c r="A99" s="32" t="s">
        <v>35</v>
      </c>
      <c r="B99" s="33">
        <v>435024</v>
      </c>
      <c r="C99" s="33">
        <v>82021</v>
      </c>
      <c r="D99" s="33">
        <v>6782</v>
      </c>
      <c r="E99" s="33">
        <v>29205</v>
      </c>
      <c r="F99" s="33">
        <v>4833</v>
      </c>
      <c r="G99" s="33">
        <v>13306</v>
      </c>
      <c r="H99" s="33">
        <v>5915</v>
      </c>
      <c r="I99" s="33">
        <v>70301</v>
      </c>
      <c r="J99" s="33">
        <v>4202</v>
      </c>
      <c r="K99" s="33">
        <v>881</v>
      </c>
      <c r="L99" s="33">
        <v>15231</v>
      </c>
      <c r="M99" s="33">
        <v>169138</v>
      </c>
      <c r="N99" s="33">
        <v>38042</v>
      </c>
    </row>
    <row r="100" spans="1:14" ht="17.25" hidden="1" outlineLevel="1" x14ac:dyDescent="0.35">
      <c r="A100" s="32" t="s">
        <v>36</v>
      </c>
      <c r="B100" s="33">
        <v>435284</v>
      </c>
      <c r="C100" s="33">
        <v>85167</v>
      </c>
      <c r="D100" s="33">
        <v>6806</v>
      </c>
      <c r="E100" s="33">
        <v>28411</v>
      </c>
      <c r="F100" s="33">
        <v>4635</v>
      </c>
      <c r="G100" s="33">
        <v>13432</v>
      </c>
      <c r="H100" s="33">
        <v>4593</v>
      </c>
      <c r="I100" s="33">
        <v>70308</v>
      </c>
      <c r="J100" s="33">
        <v>4260</v>
      </c>
      <c r="K100" s="33">
        <v>804</v>
      </c>
      <c r="L100" s="33">
        <v>15002</v>
      </c>
      <c r="M100" s="33">
        <v>167979</v>
      </c>
      <c r="N100" s="33">
        <v>38522</v>
      </c>
    </row>
    <row r="101" spans="1:14" ht="17.25" hidden="1" outlineLevel="1" x14ac:dyDescent="0.35">
      <c r="A101" s="32" t="s">
        <v>37</v>
      </c>
      <c r="B101" s="33">
        <v>432069</v>
      </c>
      <c r="C101" s="33">
        <v>82908</v>
      </c>
      <c r="D101" s="33">
        <v>7098</v>
      </c>
      <c r="E101" s="33">
        <v>28894</v>
      </c>
      <c r="F101" s="33">
        <v>4857</v>
      </c>
      <c r="G101" s="33">
        <v>13996</v>
      </c>
      <c r="H101" s="33">
        <v>5325</v>
      </c>
      <c r="I101" s="33">
        <v>69890</v>
      </c>
      <c r="J101" s="33">
        <v>4305</v>
      </c>
      <c r="K101" s="33">
        <v>891</v>
      </c>
      <c r="L101" s="33">
        <v>15848</v>
      </c>
      <c r="M101" s="33">
        <v>164343</v>
      </c>
      <c r="N101" s="33">
        <v>38571</v>
      </c>
    </row>
    <row r="102" spans="1:14" ht="17.25" collapsed="1" x14ac:dyDescent="0.35">
      <c r="A102" s="32" t="s">
        <v>38</v>
      </c>
      <c r="B102" s="33">
        <v>425706</v>
      </c>
      <c r="C102" s="33">
        <v>83201</v>
      </c>
      <c r="D102" s="33">
        <v>6053</v>
      </c>
      <c r="E102" s="33">
        <v>27671</v>
      </c>
      <c r="F102" s="33">
        <v>4797</v>
      </c>
      <c r="G102" s="33">
        <v>14106</v>
      </c>
      <c r="H102" s="33">
        <v>4488</v>
      </c>
      <c r="I102" s="33">
        <v>69143</v>
      </c>
      <c r="J102" s="33">
        <v>4299</v>
      </c>
      <c r="K102" s="33">
        <v>818</v>
      </c>
      <c r="L102" s="33">
        <v>14470</v>
      </c>
      <c r="M102" s="33">
        <v>162607</v>
      </c>
      <c r="N102" s="33">
        <v>38850</v>
      </c>
    </row>
    <row r="103" spans="1:14" ht="17.25" x14ac:dyDescent="0.35">
      <c r="A103" s="32" t="s">
        <v>39</v>
      </c>
      <c r="B103" s="33">
        <v>420419</v>
      </c>
      <c r="C103" s="33">
        <v>79852</v>
      </c>
      <c r="D103" s="33">
        <v>6668</v>
      </c>
      <c r="E103" s="33">
        <v>28022</v>
      </c>
      <c r="F103" s="33">
        <v>4938</v>
      </c>
      <c r="G103" s="33">
        <v>12675</v>
      </c>
      <c r="H103" s="33">
        <v>5294</v>
      </c>
      <c r="I103" s="33">
        <v>68501</v>
      </c>
      <c r="J103" s="33">
        <v>4592</v>
      </c>
      <c r="K103" s="33">
        <v>927</v>
      </c>
      <c r="L103" s="33">
        <v>15563</v>
      </c>
      <c r="M103" s="33">
        <v>160008</v>
      </c>
      <c r="N103" s="33">
        <v>38317</v>
      </c>
    </row>
    <row r="104" spans="1:14" ht="17.25" x14ac:dyDescent="0.35">
      <c r="A104" s="34" t="s">
        <v>40</v>
      </c>
      <c r="B104" s="35">
        <f>((B103-B102)/B102)*100</f>
        <v>-1.2419369236045534</v>
      </c>
      <c r="C104" s="35">
        <f t="shared" ref="C104:N104" si="11">((C103-C102)/C102)*100</f>
        <v>-4.0251920049037873</v>
      </c>
      <c r="D104" s="35">
        <f t="shared" si="11"/>
        <v>10.160251115149514</v>
      </c>
      <c r="E104" s="35">
        <f t="shared" si="11"/>
        <v>1.2684760218279065</v>
      </c>
      <c r="F104" s="35">
        <f t="shared" si="11"/>
        <v>2.9393370856785492</v>
      </c>
      <c r="G104" s="35">
        <f t="shared" si="11"/>
        <v>-10.144619310931519</v>
      </c>
      <c r="H104" s="35">
        <f t="shared" si="11"/>
        <v>17.959001782531196</v>
      </c>
      <c r="I104" s="35">
        <f t="shared" si="11"/>
        <v>-0.9285104782841358</v>
      </c>
      <c r="J104" s="35">
        <f t="shared" si="11"/>
        <v>6.8155384973249591</v>
      </c>
      <c r="K104" s="35">
        <f t="shared" si="11"/>
        <v>13.32518337408313</v>
      </c>
      <c r="L104" s="35">
        <f t="shared" si="11"/>
        <v>7.5535590877677956</v>
      </c>
      <c r="M104" s="35">
        <f t="shared" si="11"/>
        <v>-1.5983321751216122</v>
      </c>
      <c r="N104" s="35">
        <f t="shared" si="11"/>
        <v>-1.3719433719433718</v>
      </c>
    </row>
    <row r="105" spans="1:14" x14ac:dyDescent="0.3">
      <c r="A105" s="31" t="s">
        <v>52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6"/>
      <c r="L105" s="31"/>
      <c r="M105" s="31"/>
      <c r="N105" s="31"/>
    </row>
    <row r="106" spans="1:14" ht="17.25" hidden="1" outlineLevel="1" x14ac:dyDescent="0.35">
      <c r="A106" s="32" t="s">
        <v>34</v>
      </c>
      <c r="B106" s="33">
        <v>280193</v>
      </c>
      <c r="C106" s="33">
        <v>53034</v>
      </c>
      <c r="D106" s="33">
        <v>3980</v>
      </c>
      <c r="E106" s="33">
        <v>18517</v>
      </c>
      <c r="F106" s="33">
        <v>2948</v>
      </c>
      <c r="G106" s="33">
        <v>9743</v>
      </c>
      <c r="H106" s="33">
        <v>3615</v>
      </c>
      <c r="I106" s="33">
        <v>48998</v>
      </c>
      <c r="J106" s="33">
        <v>2720</v>
      </c>
      <c r="K106" s="33">
        <v>610</v>
      </c>
      <c r="L106" s="33">
        <v>10304</v>
      </c>
      <c r="M106" s="33">
        <v>102225</v>
      </c>
      <c r="N106" s="33">
        <v>26447</v>
      </c>
    </row>
    <row r="107" spans="1:14" ht="17.25" hidden="1" outlineLevel="1" x14ac:dyDescent="0.35">
      <c r="A107" s="32" t="s">
        <v>35</v>
      </c>
      <c r="B107" s="33">
        <v>278086</v>
      </c>
      <c r="C107" s="33">
        <v>52564</v>
      </c>
      <c r="D107" s="33">
        <v>4004</v>
      </c>
      <c r="E107" s="33">
        <v>19022</v>
      </c>
      <c r="F107" s="33">
        <v>3012</v>
      </c>
      <c r="G107" s="33">
        <v>9829</v>
      </c>
      <c r="H107" s="33">
        <v>4080</v>
      </c>
      <c r="I107" s="33">
        <v>46763</v>
      </c>
      <c r="J107" s="33">
        <v>2711</v>
      </c>
      <c r="K107" s="33">
        <v>585</v>
      </c>
      <c r="L107" s="33">
        <v>10423</v>
      </c>
      <c r="M107" s="33">
        <v>101164</v>
      </c>
      <c r="N107" s="33">
        <v>26941</v>
      </c>
    </row>
    <row r="108" spans="1:14" ht="17.25" hidden="1" outlineLevel="1" x14ac:dyDescent="0.35">
      <c r="A108" s="32" t="s">
        <v>36</v>
      </c>
      <c r="B108" s="33">
        <v>276488</v>
      </c>
      <c r="C108" s="33">
        <v>54393</v>
      </c>
      <c r="D108" s="33">
        <v>3933</v>
      </c>
      <c r="E108" s="33">
        <v>18910</v>
      </c>
      <c r="F108" s="33">
        <v>2890</v>
      </c>
      <c r="G108" s="33">
        <v>9285</v>
      </c>
      <c r="H108" s="33">
        <v>3064</v>
      </c>
      <c r="I108" s="33">
        <v>45233</v>
      </c>
      <c r="J108" s="33">
        <v>2845</v>
      </c>
      <c r="K108" s="33">
        <v>543</v>
      </c>
      <c r="L108" s="33">
        <v>10109</v>
      </c>
      <c r="M108" s="33">
        <v>101137</v>
      </c>
      <c r="N108" s="33">
        <v>27036</v>
      </c>
    </row>
    <row r="109" spans="1:14" ht="17.25" hidden="1" outlineLevel="1" x14ac:dyDescent="0.35">
      <c r="A109" s="32" t="s">
        <v>37</v>
      </c>
      <c r="B109" s="33">
        <v>271431</v>
      </c>
      <c r="C109" s="33">
        <v>52184</v>
      </c>
      <c r="D109" s="33">
        <v>3982</v>
      </c>
      <c r="E109" s="33">
        <v>18720</v>
      </c>
      <c r="F109" s="33">
        <v>3044</v>
      </c>
      <c r="G109" s="33">
        <v>9166</v>
      </c>
      <c r="H109" s="33">
        <v>3639</v>
      </c>
      <c r="I109" s="33">
        <v>45797</v>
      </c>
      <c r="J109" s="33">
        <v>2862</v>
      </c>
      <c r="K109" s="33">
        <v>567</v>
      </c>
      <c r="L109" s="33">
        <v>10221</v>
      </c>
      <c r="M109" s="33">
        <v>97692</v>
      </c>
      <c r="N109" s="33">
        <v>26601</v>
      </c>
    </row>
    <row r="110" spans="1:14" ht="17.25" collapsed="1" x14ac:dyDescent="0.35">
      <c r="A110" s="32" t="s">
        <v>38</v>
      </c>
      <c r="B110" s="33">
        <v>263143</v>
      </c>
      <c r="C110" s="33">
        <v>51151</v>
      </c>
      <c r="D110" s="33">
        <v>4023</v>
      </c>
      <c r="E110" s="33">
        <v>16738</v>
      </c>
      <c r="F110" s="33">
        <v>2996</v>
      </c>
      <c r="G110" s="33">
        <v>8586</v>
      </c>
      <c r="H110" s="33">
        <v>3016</v>
      </c>
      <c r="I110" s="33">
        <v>44868</v>
      </c>
      <c r="J110" s="33">
        <v>2682</v>
      </c>
      <c r="K110" s="33">
        <v>558</v>
      </c>
      <c r="L110" s="33">
        <v>9315</v>
      </c>
      <c r="M110" s="33">
        <v>95561</v>
      </c>
      <c r="N110" s="33">
        <v>26645</v>
      </c>
    </row>
    <row r="111" spans="1:14" ht="17.25" x14ac:dyDescent="0.35">
      <c r="A111" s="32" t="s">
        <v>39</v>
      </c>
      <c r="B111" s="33">
        <v>258106</v>
      </c>
      <c r="C111" s="33">
        <v>49160</v>
      </c>
      <c r="D111" s="33">
        <v>3768</v>
      </c>
      <c r="E111" s="33">
        <v>17036</v>
      </c>
      <c r="F111" s="33">
        <v>3004</v>
      </c>
      <c r="G111" s="33">
        <v>8928</v>
      </c>
      <c r="H111" s="33">
        <v>3472</v>
      </c>
      <c r="I111" s="33">
        <v>43206</v>
      </c>
      <c r="J111" s="33">
        <v>2750</v>
      </c>
      <c r="K111" s="33">
        <v>586</v>
      </c>
      <c r="L111" s="33">
        <v>9907</v>
      </c>
      <c r="M111" s="33">
        <v>93221</v>
      </c>
      <c r="N111" s="33">
        <v>26072</v>
      </c>
    </row>
    <row r="112" spans="1:14" ht="17.25" x14ac:dyDescent="0.35">
      <c r="A112" s="34" t="s">
        <v>40</v>
      </c>
      <c r="B112" s="35">
        <f>((B111-B110)/B110)*100</f>
        <v>-1.9141683419281532</v>
      </c>
      <c r="C112" s="35">
        <f t="shared" ref="C112:N112" si="12">((C111-C110)/C110)*100</f>
        <v>-3.8923970205861078</v>
      </c>
      <c r="D112" s="35">
        <f t="shared" si="12"/>
        <v>-6.3385533184190903</v>
      </c>
      <c r="E112" s="35">
        <f t="shared" si="12"/>
        <v>1.7803799737125106</v>
      </c>
      <c r="F112" s="35">
        <f t="shared" si="12"/>
        <v>0.26702269692923897</v>
      </c>
      <c r="G112" s="35">
        <f t="shared" si="12"/>
        <v>3.9832285115303985</v>
      </c>
      <c r="H112" s="35">
        <f t="shared" si="12"/>
        <v>15.119363395225463</v>
      </c>
      <c r="I112" s="35">
        <f t="shared" si="12"/>
        <v>-3.7041989836854778</v>
      </c>
      <c r="J112" s="35">
        <f t="shared" si="12"/>
        <v>2.535421327367636</v>
      </c>
      <c r="K112" s="35">
        <f t="shared" si="12"/>
        <v>5.0179211469534053</v>
      </c>
      <c r="L112" s="35">
        <f t="shared" si="12"/>
        <v>6.3553408480944711</v>
      </c>
      <c r="M112" s="35">
        <f t="shared" si="12"/>
        <v>-2.4486976904804258</v>
      </c>
      <c r="N112" s="35">
        <f t="shared" si="12"/>
        <v>-2.1504972790392194</v>
      </c>
    </row>
    <row r="113" spans="1:14" x14ac:dyDescent="0.3">
      <c r="A113" s="31" t="s">
        <v>53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6"/>
      <c r="L113" s="31"/>
      <c r="M113" s="31"/>
      <c r="N113" s="31"/>
    </row>
    <row r="114" spans="1:14" ht="17.25" hidden="1" outlineLevel="1" x14ac:dyDescent="0.35">
      <c r="A114" s="32" t="s">
        <v>34</v>
      </c>
      <c r="B114" s="33">
        <v>954572</v>
      </c>
      <c r="C114" s="33">
        <v>179346</v>
      </c>
      <c r="D114" s="33">
        <v>25015</v>
      </c>
      <c r="E114" s="33">
        <v>55431</v>
      </c>
      <c r="F114" s="33">
        <v>12901</v>
      </c>
      <c r="G114" s="33">
        <v>63227</v>
      </c>
      <c r="H114" s="33">
        <v>13548</v>
      </c>
      <c r="I114" s="33">
        <v>150032</v>
      </c>
      <c r="J114" s="33">
        <v>10146</v>
      </c>
      <c r="K114" s="33">
        <v>3279</v>
      </c>
      <c r="L114" s="33">
        <v>57505</v>
      </c>
      <c r="M114" s="33">
        <v>357034</v>
      </c>
      <c r="N114" s="33">
        <v>40009</v>
      </c>
    </row>
    <row r="115" spans="1:14" ht="17.25" hidden="1" outlineLevel="1" x14ac:dyDescent="0.35">
      <c r="A115" s="32" t="s">
        <v>35</v>
      </c>
      <c r="B115" s="33">
        <v>950534</v>
      </c>
      <c r="C115" s="33">
        <v>175051</v>
      </c>
      <c r="D115" s="33">
        <v>25982</v>
      </c>
      <c r="E115" s="33">
        <v>57440</v>
      </c>
      <c r="F115" s="33">
        <v>12987</v>
      </c>
      <c r="G115" s="33">
        <v>60248</v>
      </c>
      <c r="H115" s="33">
        <v>14370</v>
      </c>
      <c r="I115" s="33">
        <v>148023</v>
      </c>
      <c r="J115" s="33">
        <v>9901</v>
      </c>
      <c r="K115" s="33">
        <v>3534</v>
      </c>
      <c r="L115" s="33">
        <v>59099</v>
      </c>
      <c r="M115" s="33">
        <v>357574</v>
      </c>
      <c r="N115" s="33">
        <v>39312</v>
      </c>
    </row>
    <row r="116" spans="1:14" ht="17.25" hidden="1" outlineLevel="1" x14ac:dyDescent="0.35">
      <c r="A116" s="32" t="s">
        <v>36</v>
      </c>
      <c r="B116" s="33">
        <v>949171</v>
      </c>
      <c r="C116" s="33">
        <v>177449</v>
      </c>
      <c r="D116" s="33">
        <v>24124</v>
      </c>
      <c r="E116" s="33">
        <v>56595</v>
      </c>
      <c r="F116" s="33">
        <v>12005</v>
      </c>
      <c r="G116" s="33">
        <v>62734</v>
      </c>
      <c r="H116" s="33">
        <v>12323</v>
      </c>
      <c r="I116" s="33">
        <v>149059</v>
      </c>
      <c r="J116" s="33">
        <v>10660</v>
      </c>
      <c r="K116" s="33">
        <v>3171</v>
      </c>
      <c r="L116" s="33">
        <v>59824</v>
      </c>
      <c r="M116" s="33">
        <v>350685</v>
      </c>
      <c r="N116" s="33">
        <v>42547</v>
      </c>
    </row>
    <row r="117" spans="1:14" ht="17.25" hidden="1" outlineLevel="1" x14ac:dyDescent="0.35">
      <c r="A117" s="32" t="s">
        <v>37</v>
      </c>
      <c r="B117" s="33">
        <v>934149</v>
      </c>
      <c r="C117" s="33">
        <v>174732</v>
      </c>
      <c r="D117" s="33">
        <v>23499</v>
      </c>
      <c r="E117" s="33">
        <v>55586</v>
      </c>
      <c r="F117" s="33">
        <v>12418</v>
      </c>
      <c r="G117" s="33">
        <v>58284</v>
      </c>
      <c r="H117" s="33">
        <v>13640</v>
      </c>
      <c r="I117" s="33">
        <v>148158</v>
      </c>
      <c r="J117" s="33">
        <v>10416</v>
      </c>
      <c r="K117" s="33">
        <v>3664</v>
      </c>
      <c r="L117" s="33">
        <v>60283</v>
      </c>
      <c r="M117" s="33">
        <v>341631</v>
      </c>
      <c r="N117" s="33">
        <v>44256</v>
      </c>
    </row>
    <row r="118" spans="1:14" ht="17.25" collapsed="1" x14ac:dyDescent="0.35">
      <c r="A118" s="32" t="s">
        <v>38</v>
      </c>
      <c r="B118" s="33">
        <v>912249</v>
      </c>
      <c r="C118" s="33">
        <v>170073</v>
      </c>
      <c r="D118" s="33">
        <v>21793</v>
      </c>
      <c r="E118" s="33">
        <v>54111</v>
      </c>
      <c r="F118" s="33">
        <v>12265</v>
      </c>
      <c r="G118" s="33">
        <v>55505</v>
      </c>
      <c r="H118" s="33">
        <v>11765</v>
      </c>
      <c r="I118" s="33">
        <v>147851</v>
      </c>
      <c r="J118" s="33">
        <v>11165</v>
      </c>
      <c r="K118" s="33">
        <v>3478</v>
      </c>
      <c r="L118" s="33">
        <v>58688</v>
      </c>
      <c r="M118" s="33">
        <v>333184</v>
      </c>
      <c r="N118" s="33">
        <v>44636</v>
      </c>
    </row>
    <row r="119" spans="1:14" ht="17.25" x14ac:dyDescent="0.35">
      <c r="A119" s="32" t="s">
        <v>39</v>
      </c>
      <c r="B119" s="33">
        <v>883736</v>
      </c>
      <c r="C119" s="33">
        <v>163208</v>
      </c>
      <c r="D119" s="33">
        <v>20651</v>
      </c>
      <c r="E119" s="33">
        <v>51934</v>
      </c>
      <c r="F119" s="33">
        <v>12115</v>
      </c>
      <c r="G119" s="33">
        <v>50887</v>
      </c>
      <c r="H119" s="33">
        <v>13110</v>
      </c>
      <c r="I119" s="33">
        <v>143667</v>
      </c>
      <c r="J119" s="33">
        <v>10353</v>
      </c>
      <c r="K119" s="33">
        <v>3757</v>
      </c>
      <c r="L119" s="33">
        <v>58200</v>
      </c>
      <c r="M119" s="33">
        <v>324797</v>
      </c>
      <c r="N119" s="33">
        <v>43172</v>
      </c>
    </row>
    <row r="120" spans="1:14" ht="24.75" customHeight="1" x14ac:dyDescent="0.35">
      <c r="A120" s="34" t="s">
        <v>40</v>
      </c>
      <c r="B120" s="35">
        <f>((B119-B118)/B118)*100</f>
        <v>-3.125572075168074</v>
      </c>
      <c r="C120" s="35">
        <f t="shared" ref="C120:N120" si="13">((C119-C118)/C118)*100</f>
        <v>-4.036501972682319</v>
      </c>
      <c r="D120" s="35">
        <f t="shared" si="13"/>
        <v>-5.2402147478548153</v>
      </c>
      <c r="E120" s="35">
        <f t="shared" si="13"/>
        <v>-4.0232115466356193</v>
      </c>
      <c r="F120" s="35">
        <f t="shared" si="13"/>
        <v>-1.222992254382389</v>
      </c>
      <c r="G120" s="35">
        <f t="shared" si="13"/>
        <v>-8.3199711737681294</v>
      </c>
      <c r="H120" s="35">
        <f t="shared" si="13"/>
        <v>11.432214194645134</v>
      </c>
      <c r="I120" s="35">
        <f t="shared" si="13"/>
        <v>-2.8298760238348066</v>
      </c>
      <c r="J120" s="35">
        <f t="shared" si="13"/>
        <v>-7.2727272727272725</v>
      </c>
      <c r="K120" s="35">
        <f t="shared" si="13"/>
        <v>8.0218516388729153</v>
      </c>
      <c r="L120" s="35">
        <f t="shared" si="13"/>
        <v>-0.83151581243184303</v>
      </c>
      <c r="M120" s="35">
        <f t="shared" si="13"/>
        <v>-2.5172277180176721</v>
      </c>
      <c r="N120" s="35">
        <f t="shared" si="13"/>
        <v>-3.2798637870776948</v>
      </c>
    </row>
    <row r="121" spans="1:14" x14ac:dyDescent="0.3">
      <c r="A121" s="31" t="s">
        <v>54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6"/>
      <c r="L121" s="31"/>
      <c r="M121" s="31"/>
      <c r="N121" s="31"/>
    </row>
    <row r="122" spans="1:14" ht="17.25" hidden="1" outlineLevel="1" x14ac:dyDescent="0.35">
      <c r="A122" s="32" t="s">
        <v>34</v>
      </c>
      <c r="B122" s="33">
        <v>275768</v>
      </c>
      <c r="C122" s="33">
        <v>54342</v>
      </c>
      <c r="D122" s="33">
        <v>7017</v>
      </c>
      <c r="E122" s="33">
        <v>18186</v>
      </c>
      <c r="F122" s="33">
        <v>3676</v>
      </c>
      <c r="G122" s="33">
        <v>12138</v>
      </c>
      <c r="H122" s="33">
        <v>3793</v>
      </c>
      <c r="I122" s="33">
        <v>43373</v>
      </c>
      <c r="J122" s="33">
        <v>3435</v>
      </c>
      <c r="K122" s="33">
        <v>710</v>
      </c>
      <c r="L122" s="33">
        <v>10696</v>
      </c>
      <c r="M122" s="33">
        <v>85692</v>
      </c>
      <c r="N122" s="33">
        <v>36386</v>
      </c>
    </row>
    <row r="123" spans="1:14" ht="17.25" hidden="1" outlineLevel="1" x14ac:dyDescent="0.35">
      <c r="A123" s="32" t="s">
        <v>35</v>
      </c>
      <c r="B123" s="33">
        <v>277876</v>
      </c>
      <c r="C123" s="33">
        <v>56330</v>
      </c>
      <c r="D123" s="33">
        <v>6208</v>
      </c>
      <c r="E123" s="33">
        <v>18027</v>
      </c>
      <c r="F123" s="33">
        <v>3813</v>
      </c>
      <c r="G123" s="33">
        <v>13239</v>
      </c>
      <c r="H123" s="33">
        <v>4575</v>
      </c>
      <c r="I123" s="33">
        <v>42904</v>
      </c>
      <c r="J123" s="33">
        <v>3798</v>
      </c>
      <c r="K123" s="33">
        <v>745</v>
      </c>
      <c r="L123" s="33">
        <v>11710</v>
      </c>
      <c r="M123" s="33">
        <v>84294</v>
      </c>
      <c r="N123" s="33">
        <v>36046</v>
      </c>
    </row>
    <row r="124" spans="1:14" ht="17.25" hidden="1" outlineLevel="1" x14ac:dyDescent="0.35">
      <c r="A124" s="32" t="s">
        <v>36</v>
      </c>
      <c r="B124" s="33">
        <v>273008</v>
      </c>
      <c r="C124" s="33">
        <v>53169</v>
      </c>
      <c r="D124" s="33">
        <v>6640</v>
      </c>
      <c r="E124" s="33">
        <v>18208</v>
      </c>
      <c r="F124" s="33">
        <v>3416</v>
      </c>
      <c r="G124" s="33">
        <v>12730</v>
      </c>
      <c r="H124" s="33">
        <v>3464</v>
      </c>
      <c r="I124" s="33">
        <v>42689</v>
      </c>
      <c r="J124" s="33">
        <v>3862</v>
      </c>
      <c r="K124" s="33">
        <v>672</v>
      </c>
      <c r="L124" s="33">
        <v>11334</v>
      </c>
      <c r="M124" s="33">
        <v>83489</v>
      </c>
      <c r="N124" s="33">
        <v>36751</v>
      </c>
    </row>
    <row r="125" spans="1:14" ht="17.25" hidden="1" outlineLevel="1" x14ac:dyDescent="0.35">
      <c r="A125" s="32" t="s">
        <v>37</v>
      </c>
      <c r="B125" s="33">
        <v>275181</v>
      </c>
      <c r="C125" s="33">
        <v>56989</v>
      </c>
      <c r="D125" s="33">
        <v>6129</v>
      </c>
      <c r="E125" s="33">
        <v>17046</v>
      </c>
      <c r="F125" s="33">
        <v>3832</v>
      </c>
      <c r="G125" s="33">
        <v>12703</v>
      </c>
      <c r="H125" s="33">
        <v>4153</v>
      </c>
      <c r="I125" s="33">
        <v>42309</v>
      </c>
      <c r="J125" s="33">
        <v>4145</v>
      </c>
      <c r="K125" s="33">
        <v>746</v>
      </c>
      <c r="L125" s="33">
        <v>12104</v>
      </c>
      <c r="M125" s="33">
        <v>81401</v>
      </c>
      <c r="N125" s="33">
        <v>37456</v>
      </c>
    </row>
    <row r="126" spans="1:14" ht="17.25" collapsed="1" x14ac:dyDescent="0.35">
      <c r="A126" s="32" t="s">
        <v>38</v>
      </c>
      <c r="B126" s="33">
        <v>267606</v>
      </c>
      <c r="C126" s="33">
        <v>52772</v>
      </c>
      <c r="D126" s="33">
        <v>6520</v>
      </c>
      <c r="E126" s="33">
        <v>17704</v>
      </c>
      <c r="F126" s="33">
        <v>3699</v>
      </c>
      <c r="G126" s="33">
        <v>12151</v>
      </c>
      <c r="H126" s="33">
        <v>3216</v>
      </c>
      <c r="I126" s="33">
        <v>41357</v>
      </c>
      <c r="J126" s="33">
        <v>3936</v>
      </c>
      <c r="K126" s="33">
        <v>703</v>
      </c>
      <c r="L126" s="33">
        <v>11083</v>
      </c>
      <c r="M126" s="33">
        <v>81139</v>
      </c>
      <c r="N126" s="33">
        <v>37025</v>
      </c>
    </row>
    <row r="127" spans="1:14" ht="17.25" x14ac:dyDescent="0.35">
      <c r="A127" s="32" t="s">
        <v>39</v>
      </c>
      <c r="B127" s="33">
        <v>265191</v>
      </c>
      <c r="C127" s="33">
        <v>53420</v>
      </c>
      <c r="D127" s="33">
        <v>5526</v>
      </c>
      <c r="E127" s="33">
        <v>16692</v>
      </c>
      <c r="F127" s="33">
        <v>3732</v>
      </c>
      <c r="G127" s="33">
        <v>11654</v>
      </c>
      <c r="H127" s="33">
        <v>3956</v>
      </c>
      <c r="I127" s="33">
        <v>40769</v>
      </c>
      <c r="J127" s="33">
        <v>4224</v>
      </c>
      <c r="K127" s="33">
        <v>781</v>
      </c>
      <c r="L127" s="33">
        <v>11831</v>
      </c>
      <c r="M127" s="33">
        <v>79038</v>
      </c>
      <c r="N127" s="33">
        <v>37300</v>
      </c>
    </row>
    <row r="128" spans="1:14" ht="17.25" x14ac:dyDescent="0.35">
      <c r="A128" s="34" t="s">
        <v>40</v>
      </c>
      <c r="B128" s="35">
        <f>((B127-B126)/B126)*100</f>
        <v>-0.90244613349476466</v>
      </c>
      <c r="C128" s="35">
        <f t="shared" ref="C128:N128" si="14">((C127-C126)/C126)*100</f>
        <v>1.2279238990373684</v>
      </c>
      <c r="D128" s="35">
        <f t="shared" si="14"/>
        <v>-15.245398773006135</v>
      </c>
      <c r="E128" s="35">
        <f t="shared" si="14"/>
        <v>-5.7162223226389512</v>
      </c>
      <c r="F128" s="35">
        <f t="shared" si="14"/>
        <v>0.89213300892133018</v>
      </c>
      <c r="G128" s="35">
        <f t="shared" si="14"/>
        <v>-4.0901983375853836</v>
      </c>
      <c r="H128" s="35">
        <f t="shared" si="14"/>
        <v>23.009950248756219</v>
      </c>
      <c r="I128" s="35">
        <f t="shared" si="14"/>
        <v>-1.4217665691418624</v>
      </c>
      <c r="J128" s="35">
        <f t="shared" si="14"/>
        <v>7.3170731707317067</v>
      </c>
      <c r="K128" s="35">
        <f t="shared" si="14"/>
        <v>11.095305832147938</v>
      </c>
      <c r="L128" s="35">
        <f t="shared" si="14"/>
        <v>6.7490751601551917</v>
      </c>
      <c r="M128" s="35">
        <f t="shared" si="14"/>
        <v>-2.5893836502791507</v>
      </c>
      <c r="N128" s="35">
        <f t="shared" si="14"/>
        <v>0.74274139095205938</v>
      </c>
    </row>
    <row r="129" spans="1:14" x14ac:dyDescent="0.3">
      <c r="A129" s="31" t="s">
        <v>55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6"/>
      <c r="L129" s="31"/>
      <c r="M129" s="31"/>
      <c r="N129" s="31"/>
    </row>
    <row r="130" spans="1:14" ht="17.25" hidden="1" outlineLevel="1" x14ac:dyDescent="0.35">
      <c r="A130" s="32" t="s">
        <v>34</v>
      </c>
      <c r="B130" s="33">
        <v>11639532</v>
      </c>
      <c r="C130" s="33">
        <v>2411974</v>
      </c>
      <c r="D130" s="33">
        <v>414965</v>
      </c>
      <c r="E130" s="33">
        <v>658440</v>
      </c>
      <c r="F130" s="33">
        <v>189079</v>
      </c>
      <c r="G130" s="33">
        <v>890914</v>
      </c>
      <c r="H130" s="33">
        <v>194539</v>
      </c>
      <c r="I130" s="33">
        <v>1665852</v>
      </c>
      <c r="J130" s="33">
        <v>88717</v>
      </c>
      <c r="K130" s="33">
        <v>38246</v>
      </c>
      <c r="L130" s="33">
        <v>624519</v>
      </c>
      <c r="M130" s="33">
        <v>4011674</v>
      </c>
      <c r="N130" s="33">
        <v>639692</v>
      </c>
    </row>
    <row r="131" spans="1:14" ht="17.25" hidden="1" outlineLevel="1" x14ac:dyDescent="0.35">
      <c r="A131" s="32" t="s">
        <v>35</v>
      </c>
      <c r="B131" s="33">
        <v>11301860</v>
      </c>
      <c r="C131" s="33">
        <v>2343406</v>
      </c>
      <c r="D131" s="33">
        <v>409375</v>
      </c>
      <c r="E131" s="33">
        <v>651735</v>
      </c>
      <c r="F131" s="33">
        <v>192503</v>
      </c>
      <c r="G131" s="33">
        <v>836516</v>
      </c>
      <c r="H131" s="33">
        <v>188562</v>
      </c>
      <c r="I131" s="33">
        <v>1613945</v>
      </c>
      <c r="J131" s="33">
        <v>87223</v>
      </c>
      <c r="K131" s="33">
        <v>39866</v>
      </c>
      <c r="L131" s="33">
        <v>583508</v>
      </c>
      <c r="M131" s="33">
        <v>3921410</v>
      </c>
      <c r="N131" s="33">
        <v>626314</v>
      </c>
    </row>
    <row r="132" spans="1:14" ht="17.25" hidden="1" outlineLevel="1" x14ac:dyDescent="0.35">
      <c r="A132" s="32" t="s">
        <v>36</v>
      </c>
      <c r="B132" s="33">
        <v>11039662</v>
      </c>
      <c r="C132" s="33">
        <v>2289208</v>
      </c>
      <c r="D132" s="33">
        <v>414593</v>
      </c>
      <c r="E132" s="33">
        <v>651160</v>
      </c>
      <c r="F132" s="33">
        <v>176304</v>
      </c>
      <c r="G132" s="33">
        <v>814217</v>
      </c>
      <c r="H132" s="33">
        <v>195446</v>
      </c>
      <c r="I132" s="33">
        <v>1559097</v>
      </c>
      <c r="J132" s="33">
        <v>87928</v>
      </c>
      <c r="K132" s="33">
        <v>35764</v>
      </c>
      <c r="L132" s="33">
        <v>547706</v>
      </c>
      <c r="M132" s="33">
        <v>3832716</v>
      </c>
      <c r="N132" s="33">
        <v>611827</v>
      </c>
    </row>
    <row r="133" spans="1:14" ht="17.25" hidden="1" outlineLevel="1" x14ac:dyDescent="0.35">
      <c r="A133" s="32" t="s">
        <v>37</v>
      </c>
      <c r="B133" s="33">
        <v>10996963</v>
      </c>
      <c r="C133" s="33">
        <v>2249365</v>
      </c>
      <c r="D133" s="33">
        <v>411692</v>
      </c>
      <c r="E133" s="33">
        <v>646610</v>
      </c>
      <c r="F133" s="33">
        <v>182718</v>
      </c>
      <c r="G133" s="33">
        <v>849368</v>
      </c>
      <c r="H133" s="33">
        <v>197356</v>
      </c>
      <c r="I133" s="33">
        <v>1553522</v>
      </c>
      <c r="J133" s="33">
        <v>93702</v>
      </c>
      <c r="K133" s="33">
        <v>38993</v>
      </c>
      <c r="L133" s="33">
        <v>536808</v>
      </c>
      <c r="M133" s="33">
        <v>3809717</v>
      </c>
      <c r="N133" s="33">
        <v>609830</v>
      </c>
    </row>
    <row r="134" spans="1:14" ht="17.25" collapsed="1" x14ac:dyDescent="0.35">
      <c r="A134" s="32" t="s">
        <v>38</v>
      </c>
      <c r="B134" s="33">
        <v>10836195</v>
      </c>
      <c r="C134" s="33">
        <v>2208323</v>
      </c>
      <c r="D134" s="33">
        <v>388969</v>
      </c>
      <c r="E134" s="33">
        <v>627849</v>
      </c>
      <c r="F134" s="33">
        <v>183774</v>
      </c>
      <c r="G134" s="33">
        <v>835942</v>
      </c>
      <c r="H134" s="33">
        <v>182812</v>
      </c>
      <c r="I134" s="33">
        <v>1553732</v>
      </c>
      <c r="J134" s="33">
        <v>101472</v>
      </c>
      <c r="K134" s="33">
        <v>41287</v>
      </c>
      <c r="L134" s="33">
        <v>558089</v>
      </c>
      <c r="M134" s="33">
        <v>3712815</v>
      </c>
      <c r="N134" s="33">
        <v>624905</v>
      </c>
    </row>
    <row r="135" spans="1:14" ht="17.25" x14ac:dyDescent="0.35">
      <c r="A135" s="32" t="s">
        <v>39</v>
      </c>
      <c r="B135" s="38">
        <v>10461286</v>
      </c>
      <c r="C135" s="38">
        <v>2125168</v>
      </c>
      <c r="D135" s="38">
        <v>375260</v>
      </c>
      <c r="E135" s="38">
        <v>608376</v>
      </c>
      <c r="F135" s="33">
        <v>185909</v>
      </c>
      <c r="G135" s="33">
        <v>766702</v>
      </c>
      <c r="H135" s="33">
        <v>177333</v>
      </c>
      <c r="I135" s="33">
        <v>1504899</v>
      </c>
      <c r="J135" s="33">
        <v>103210</v>
      </c>
      <c r="K135" s="33">
        <v>43622</v>
      </c>
      <c r="L135" s="33">
        <v>546866</v>
      </c>
      <c r="M135" s="33">
        <v>3589431</v>
      </c>
      <c r="N135" s="33">
        <v>620419</v>
      </c>
    </row>
    <row r="136" spans="1:14" ht="17.25" x14ac:dyDescent="0.35">
      <c r="A136" s="34" t="s">
        <v>40</v>
      </c>
      <c r="B136" s="35">
        <f>((B135-B134)/B134)*100</f>
        <v>-3.4597845461437342</v>
      </c>
      <c r="C136" s="35">
        <f t="shared" ref="C136:N136" si="15">((C135-C134)/C134)*100</f>
        <v>-3.7655270537869683</v>
      </c>
      <c r="D136" s="35">
        <f t="shared" si="15"/>
        <v>-3.5244453928205077</v>
      </c>
      <c r="E136" s="35">
        <f t="shared" si="15"/>
        <v>-3.1015419312605421</v>
      </c>
      <c r="F136" s="35">
        <f t="shared" si="15"/>
        <v>1.1617530227344455</v>
      </c>
      <c r="G136" s="35">
        <f t="shared" si="15"/>
        <v>-8.282871299683471</v>
      </c>
      <c r="H136" s="35">
        <f t="shared" si="15"/>
        <v>-2.9970680261689604</v>
      </c>
      <c r="I136" s="35">
        <f t="shared" si="15"/>
        <v>-3.1429487195990045</v>
      </c>
      <c r="J136" s="35">
        <f t="shared" si="15"/>
        <v>1.7127877641122675</v>
      </c>
      <c r="K136" s="35">
        <f t="shared" si="15"/>
        <v>5.6555332186886913</v>
      </c>
      <c r="L136" s="35">
        <f t="shared" si="15"/>
        <v>-2.0109695765370756</v>
      </c>
      <c r="M136" s="35">
        <f t="shared" si="15"/>
        <v>-3.3231927796025387</v>
      </c>
      <c r="N136" s="35">
        <f t="shared" si="15"/>
        <v>-0.71786911610564808</v>
      </c>
    </row>
    <row r="137" spans="1:14" ht="12" customHeight="1" x14ac:dyDescent="0.35">
      <c r="A137" s="39" t="s">
        <v>56</v>
      </c>
      <c r="B137" s="38"/>
      <c r="C137" s="38"/>
      <c r="D137" s="38"/>
      <c r="E137" s="38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2" customHeight="1" x14ac:dyDescent="0.3">
      <c r="A138" s="41" t="s">
        <v>57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0117090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Spielmanns, Judith</dc:creator>
  <cp:lastModifiedBy>Spielmanns, Judith</cp:lastModifiedBy>
  <dcterms:created xsi:type="dcterms:W3CDTF">2025-02-26T10:03:32Z</dcterms:created>
  <dcterms:modified xsi:type="dcterms:W3CDTF">2025-02-26T10:03:53Z</dcterms:modified>
</cp:coreProperties>
</file>