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Referat 624\60 Monatsbericht\000 Neuer Monatsbericht ab 2024\März 2024\Final ( Metadatenfrei)\hochgeladen\"/>
    </mc:Choice>
  </mc:AlternateContent>
  <bookViews>
    <workbookView xWindow="0" yWindow="0" windowWidth="25200" windowHeight="10740"/>
  </bookViews>
  <sheets>
    <sheet name="0103260-0000" sheetId="1" r:id="rId1"/>
  </sheets>
  <definedNames>
    <definedName name="_xlnm.Print_Area" localSheetId="0">'0103260-0000'!$B$1:$AC$52</definedName>
  </definedNames>
  <calcPr calcId="162913"/>
</workbook>
</file>

<file path=xl/calcChain.xml><?xml version="1.0" encoding="utf-8"?>
<calcChain xmlns="http://schemas.openxmlformats.org/spreadsheetml/2006/main">
  <c r="AC22" i="1" l="1"/>
  <c r="AB22" i="1"/>
</calcChain>
</file>

<file path=xl/sharedStrings.xml><?xml version="1.0" encoding="utf-8"?>
<sst xmlns="http://schemas.openxmlformats.org/spreadsheetml/2006/main" count="183" uniqueCount="25">
  <si>
    <t>Erzeugnis</t>
  </si>
  <si>
    <t>Versteuerte Mengen</t>
  </si>
  <si>
    <t>Zigaretten</t>
  </si>
  <si>
    <t>Feinschnitt</t>
  </si>
  <si>
    <t>t</t>
  </si>
  <si>
    <t>Pfeifentabak</t>
  </si>
  <si>
    <t>Feinschnittrollen</t>
  </si>
  <si>
    <t>Versteuerte Kleinverkaufswerte</t>
  </si>
  <si>
    <t>Durchschnittliche Kleinverkaufswerte</t>
  </si>
  <si>
    <t>g</t>
  </si>
  <si>
    <t>Zigarren / Zigarillos</t>
  </si>
  <si>
    <t>Einheit</t>
  </si>
  <si>
    <t>Stück</t>
  </si>
  <si>
    <t>€ / kg</t>
  </si>
  <si>
    <t>Ct. / Stück</t>
  </si>
  <si>
    <r>
      <t xml:space="preserve">Insgesamt </t>
    </r>
    <r>
      <rPr>
        <b/>
        <vertAlign val="superscript"/>
        <sz val="6"/>
        <rFont val="Arial"/>
        <family val="2"/>
      </rPr>
      <t>1)</t>
    </r>
  </si>
  <si>
    <t>Mio. €</t>
  </si>
  <si>
    <t>Mio. Stück</t>
  </si>
  <si>
    <t>Tabakerzeugnisse</t>
  </si>
  <si>
    <t>-</t>
  </si>
  <si>
    <r>
      <t>Verbrauch je Einwohner</t>
    </r>
    <r>
      <rPr>
        <b/>
        <vertAlign val="superscript"/>
        <sz val="7"/>
        <rFont val="Arial"/>
        <family val="2"/>
      </rPr>
      <t xml:space="preserve"> 2)3)</t>
    </r>
  </si>
  <si>
    <r>
      <t xml:space="preserve">Verbrauch je potentiellen Verbraucher </t>
    </r>
    <r>
      <rPr>
        <vertAlign val="superscript"/>
        <sz val="7"/>
        <rFont val="Arial"/>
        <family val="2"/>
      </rPr>
      <t>4</t>
    </r>
    <r>
      <rPr>
        <b/>
        <vertAlign val="superscript"/>
        <sz val="7"/>
        <rFont val="Arial"/>
        <family val="2"/>
      </rPr>
      <t>) 5)</t>
    </r>
  </si>
  <si>
    <t>2014.</t>
  </si>
  <si>
    <t>Statistisches Bundesamt, BMEL (723)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</si>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</sst>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?\ ??0;\-\ ???\ ??0;\ \ \ \ \ \ \ \ \ \ @"/>
    <numFmt numFmtId="165" formatCode="???\ ??0.00;\-\ ???\ ??0.00;\ \ \ \ \ \ \ \ \ \ @"/>
  </numFmts>
  <fonts count="9" x14ac:knownFonts="1">
    <font>
      <sz val="10"/>
      <name val="Arial"/>
    </font>
    <font>
      <sz val="6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b/>
      <vertAlign val="superscript"/>
      <sz val="6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vertAlign val="superscript"/>
      <sz val="7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Continuous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0" xfId="0" applyFont="1"/>
    <xf numFmtId="0" fontId="7" fillId="0" borderId="12" xfId="0" applyFont="1" applyBorder="1"/>
    <xf numFmtId="0" fontId="7" fillId="0" borderId="0" xfId="0" applyFont="1" applyBorder="1"/>
    <xf numFmtId="0" fontId="7" fillId="0" borderId="1" xfId="0" applyFont="1" applyBorder="1"/>
    <xf numFmtId="0" fontId="7" fillId="0" borderId="8" xfId="0" applyFont="1" applyBorder="1"/>
    <xf numFmtId="164" fontId="1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0" xfId="0" applyFont="1" applyFill="1" applyBorder="1"/>
    <xf numFmtId="0" fontId="7" fillId="0" borderId="18" xfId="0" applyFont="1" applyBorder="1"/>
    <xf numFmtId="0" fontId="1" fillId="0" borderId="1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3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164" fontId="1" fillId="0" borderId="20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0" fontId="7" fillId="0" borderId="20" xfId="0" applyFont="1" applyFill="1" applyBorder="1"/>
    <xf numFmtId="0" fontId="3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25399</xdr:colOff>
      <xdr:row>49</xdr:row>
      <xdr:rowOff>0</xdr:rowOff>
    </xdr:from>
    <xdr:to>
      <xdr:col>29</xdr:col>
      <xdr:colOff>21979</xdr:colOff>
      <xdr:row>52</xdr:row>
      <xdr:rowOff>31750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2034" y="4139712"/>
          <a:ext cx="9419003" cy="405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Anmerkungen: Rundungsdifferenzen möglich. A</a:t>
          </a:r>
          <a:r>
            <a:rPr lang="de-DE" sz="6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b dem Berichtsjahr 2022 wird nur der klassische Pfeifentabak ohne Wasserpfeifentabak und erhitzten Tabak nachgewiesen</a:t>
          </a:r>
        </a:p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 - 1) Die Angaben für 2001 enthalten die Werte für den Bezug von Steuerzeichen für Feinschnittrollen. Ab dem 1.1.2002 wurde der besondere Steuersatz für Feinschnittrollen aufgehoben, sie werden wie Zigaretten versteuert. - 2) Vorläufige Ergebnisse. Berechnet mit der Durchschnittsbevölkerung. -3) ab 2012 auf Grundlage des Zensus - 4) Personen im Alter von 15 Jahren und darüber. - 5) Daten werden ab 2009 nicht mehr erhoben.  </a:t>
          </a:r>
        </a:p>
      </xdr:txBody>
    </xdr:sp>
    <xdr:clientData/>
  </xdr:twoCellAnchor>
  <xdr:twoCellAnchor>
    <xdr:from>
      <xdr:col>26</xdr:col>
      <xdr:colOff>21982</xdr:colOff>
      <xdr:row>0</xdr:row>
      <xdr:rowOff>0</xdr:rowOff>
    </xdr:from>
    <xdr:to>
      <xdr:col>29</xdr:col>
      <xdr:colOff>24424</xdr:colOff>
      <xdr:row>0</xdr:row>
      <xdr:rowOff>241788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136174" y="0"/>
          <a:ext cx="1057519" cy="241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algn="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(0103260-0000)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57150</xdr:colOff>
      <xdr:row>46</xdr:row>
      <xdr:rowOff>38100</xdr:rowOff>
    </xdr:to>
    <xdr:sp macro="" textlink="">
      <xdr:nvSpPr>
        <xdr:cNvPr id="1138" name="Text Box 5"/>
        <xdr:cNvSpPr txBox="1">
          <a:spLocks noChangeArrowheads="1"/>
        </xdr:cNvSpPr>
      </xdr:nvSpPr>
      <xdr:spPr bwMode="auto">
        <a:xfrm>
          <a:off x="1228725" y="4781550"/>
          <a:ext cx="57150" cy="133350"/>
        </a:xfrm>
        <a:prstGeom prst="rect">
          <a:avLst/>
        </a:prstGeom>
        <a:noFill/>
        <a:ln w="0" cap="rnd">
          <a:noFill/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7"/>
  <sheetViews>
    <sheetView tabSelected="1" zoomScaleNormal="100" workbookViewId="0"/>
  </sheetViews>
  <sheetFormatPr baseColWidth="10" defaultRowHeight="12.75" outlineLevelCol="1" x14ac:dyDescent="0.2"/>
  <cols>
    <col min="1" max="2" width="0.5703125" style="29" customWidth="1"/>
    <col min="3" max="3" width="10.5703125" style="29" customWidth="1"/>
    <col min="4" max="4" width="6.42578125" style="29" customWidth="1"/>
    <col min="5" max="5" width="0.28515625" style="29" customWidth="1"/>
    <col min="6" max="6" width="4.7109375" style="29" hidden="1" customWidth="1" outlineLevel="1"/>
    <col min="7" max="7" width="5" style="29" hidden="1" customWidth="1" outlineLevel="1"/>
    <col min="8" max="8" width="4.5703125" style="29" hidden="1" customWidth="1" outlineLevel="1"/>
    <col min="9" max="9" width="4.85546875" style="29" hidden="1" customWidth="1" outlineLevel="1"/>
    <col min="10" max="10" width="4.42578125" style="29" hidden="1" customWidth="1" outlineLevel="1"/>
    <col min="11" max="12" width="5" style="29" hidden="1" customWidth="1" outlineLevel="1"/>
    <col min="13" max="13" width="4.5703125" style="29" hidden="1" customWidth="1" outlineLevel="1"/>
    <col min="14" max="14" width="5.140625" style="29" hidden="1" customWidth="1" outlineLevel="1"/>
    <col min="15" max="15" width="5.85546875" style="29" hidden="1" customWidth="1" outlineLevel="1"/>
    <col min="16" max="16" width="5.42578125" style="29" customWidth="1" collapsed="1"/>
    <col min="17" max="17" width="4.7109375" style="29" customWidth="1"/>
    <col min="18" max="18" width="5.7109375" style="29" customWidth="1"/>
    <col min="19" max="21" width="5.28515625" style="29" customWidth="1"/>
    <col min="22" max="22" width="5.42578125" style="29" customWidth="1"/>
    <col min="23" max="24" width="5.28515625" style="29" customWidth="1"/>
    <col min="25" max="25" width="5.42578125" style="29" customWidth="1"/>
    <col min="26" max="29" width="5.28515625" style="29" customWidth="1"/>
    <col min="30" max="16384" width="11.42578125" style="29"/>
  </cols>
  <sheetData>
    <row r="1" spans="2:29" ht="18.95" customHeight="1" x14ac:dyDescent="0.2">
      <c r="B1" s="50" t="s">
        <v>18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2:29" ht="3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29" ht="12" customHeight="1" x14ac:dyDescent="0.2">
      <c r="B3" s="14"/>
      <c r="C3" s="20" t="s">
        <v>0</v>
      </c>
      <c r="D3" s="22" t="s">
        <v>11</v>
      </c>
      <c r="E3" s="5"/>
      <c r="F3" s="13">
        <v>2000</v>
      </c>
      <c r="G3" s="13">
        <v>2001</v>
      </c>
      <c r="H3" s="13">
        <v>2002</v>
      </c>
      <c r="I3" s="13">
        <v>2003</v>
      </c>
      <c r="J3" s="13">
        <v>2004</v>
      </c>
      <c r="K3" s="13">
        <v>2005</v>
      </c>
      <c r="L3" s="13">
        <v>2006</v>
      </c>
      <c r="M3" s="27">
        <v>2007</v>
      </c>
      <c r="N3" s="28">
        <v>2008</v>
      </c>
      <c r="O3" s="36">
        <v>2009</v>
      </c>
      <c r="P3" s="27">
        <v>2010</v>
      </c>
      <c r="Q3" s="28">
        <v>2011</v>
      </c>
      <c r="R3" s="28">
        <v>2012</v>
      </c>
      <c r="S3" s="28">
        <v>2013</v>
      </c>
      <c r="T3" s="28" t="s">
        <v>22</v>
      </c>
      <c r="U3" s="28">
        <v>2015</v>
      </c>
      <c r="V3" s="42">
        <v>2016</v>
      </c>
      <c r="W3" s="42">
        <v>2017</v>
      </c>
      <c r="X3" s="42">
        <v>2018</v>
      </c>
      <c r="Y3" s="42">
        <v>2019</v>
      </c>
      <c r="Z3" s="42">
        <v>2020</v>
      </c>
      <c r="AA3" s="42">
        <v>2021</v>
      </c>
      <c r="AB3" s="42">
        <v>2022</v>
      </c>
      <c r="AC3" s="44">
        <v>2023</v>
      </c>
    </row>
    <row r="4" spans="2:29" ht="3" customHeight="1" x14ac:dyDescent="0.2">
      <c r="B4" s="6"/>
      <c r="C4" s="21"/>
      <c r="D4" s="21"/>
      <c r="E4" s="21"/>
      <c r="F4" s="21"/>
      <c r="G4" s="21"/>
      <c r="H4" s="21"/>
      <c r="I4" s="21"/>
      <c r="J4" s="21"/>
      <c r="K4" s="21"/>
      <c r="L4" s="21"/>
      <c r="M4" s="30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45"/>
    </row>
    <row r="5" spans="2:29" ht="12" customHeight="1" x14ac:dyDescent="0.2">
      <c r="B5" s="55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57"/>
      <c r="P5" s="57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45"/>
    </row>
    <row r="6" spans="2:29" ht="3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45"/>
    </row>
    <row r="7" spans="2:29" ht="8.1" customHeight="1" x14ac:dyDescent="0.2">
      <c r="B7" s="6"/>
      <c r="C7" s="7" t="s">
        <v>2</v>
      </c>
      <c r="D7" s="23" t="s">
        <v>17</v>
      </c>
      <c r="E7" s="4"/>
      <c r="F7" s="15">
        <v>139624.62</v>
      </c>
      <c r="G7" s="15">
        <v>142546</v>
      </c>
      <c r="H7" s="15">
        <v>145152.70000000001</v>
      </c>
      <c r="I7" s="15">
        <v>132603.20000000001</v>
      </c>
      <c r="J7" s="15">
        <v>111761.2</v>
      </c>
      <c r="K7" s="15">
        <v>95826.7</v>
      </c>
      <c r="L7" s="15">
        <v>93465.5</v>
      </c>
      <c r="M7" s="15">
        <v>91497.3</v>
      </c>
      <c r="N7" s="15">
        <v>87978.85</v>
      </c>
      <c r="O7" s="34">
        <v>86607</v>
      </c>
      <c r="P7" s="15">
        <v>83565</v>
      </c>
      <c r="Q7" s="37">
        <v>87556</v>
      </c>
      <c r="R7" s="37">
        <v>82405</v>
      </c>
      <c r="S7" s="37">
        <v>80266</v>
      </c>
      <c r="T7" s="37">
        <v>79520.67</v>
      </c>
      <c r="U7" s="37">
        <v>81266.691300000006</v>
      </c>
      <c r="V7" s="37">
        <v>75015.939700000003</v>
      </c>
      <c r="W7" s="37">
        <v>75837.780700000003</v>
      </c>
      <c r="X7" s="37">
        <v>74360.152600000001</v>
      </c>
      <c r="Y7" s="37">
        <v>74595.508100000006</v>
      </c>
      <c r="Z7" s="37">
        <v>73809</v>
      </c>
      <c r="AA7" s="37">
        <v>71767</v>
      </c>
      <c r="AB7" s="37">
        <v>65784</v>
      </c>
      <c r="AC7" s="52">
        <v>64015</v>
      </c>
    </row>
    <row r="8" spans="2:29" ht="8.1" customHeight="1" x14ac:dyDescent="0.2">
      <c r="B8" s="6"/>
      <c r="C8" s="7" t="s">
        <v>10</v>
      </c>
      <c r="D8" s="23" t="s">
        <v>17</v>
      </c>
      <c r="E8" s="4"/>
      <c r="F8" s="15">
        <v>2557.3200000000002</v>
      </c>
      <c r="G8" s="15">
        <v>2511.4</v>
      </c>
      <c r="H8" s="15">
        <v>3068</v>
      </c>
      <c r="I8" s="15">
        <v>3116.6</v>
      </c>
      <c r="J8" s="15">
        <v>3640.3</v>
      </c>
      <c r="K8" s="15">
        <v>4028.2</v>
      </c>
      <c r="L8" s="15">
        <v>5545.2</v>
      </c>
      <c r="M8" s="15">
        <v>6519.4</v>
      </c>
      <c r="N8" s="15">
        <v>4990.66</v>
      </c>
      <c r="O8" s="34">
        <v>3777</v>
      </c>
      <c r="P8" s="15">
        <v>3967</v>
      </c>
      <c r="Q8" s="37">
        <v>4216</v>
      </c>
      <c r="R8" s="37">
        <v>3795</v>
      </c>
      <c r="S8" s="37">
        <v>3559.74</v>
      </c>
      <c r="T8" s="37">
        <v>3858.29</v>
      </c>
      <c r="U8" s="37">
        <v>2956.0311999999999</v>
      </c>
      <c r="V8" s="37">
        <v>3049.1902</v>
      </c>
      <c r="W8" s="37">
        <v>2822.6880000000001</v>
      </c>
      <c r="X8" s="37">
        <v>3007.2824999999998</v>
      </c>
      <c r="Y8" s="37">
        <v>2644.7570000000001</v>
      </c>
      <c r="Z8" s="37">
        <v>2743</v>
      </c>
      <c r="AA8" s="37">
        <v>2780</v>
      </c>
      <c r="AB8" s="37">
        <v>2535</v>
      </c>
      <c r="AC8" s="52">
        <v>2288</v>
      </c>
    </row>
    <row r="9" spans="2:29" ht="8.1" customHeight="1" x14ac:dyDescent="0.2">
      <c r="B9" s="6"/>
      <c r="C9" s="7" t="s">
        <v>3</v>
      </c>
      <c r="D9" s="23" t="s">
        <v>4</v>
      </c>
      <c r="E9" s="4"/>
      <c r="F9" s="15">
        <v>12757.95</v>
      </c>
      <c r="G9" s="15">
        <v>13803.2</v>
      </c>
      <c r="H9" s="15">
        <v>15473.3</v>
      </c>
      <c r="I9" s="15">
        <v>18603.099999999999</v>
      </c>
      <c r="J9" s="15">
        <v>24264.7</v>
      </c>
      <c r="K9" s="15">
        <v>33232.1</v>
      </c>
      <c r="L9" s="15">
        <v>22702.400000000001</v>
      </c>
      <c r="M9" s="15">
        <v>22381.200000000001</v>
      </c>
      <c r="N9" s="15">
        <v>21849.27</v>
      </c>
      <c r="O9" s="34">
        <v>24404</v>
      </c>
      <c r="P9" s="15">
        <v>25486</v>
      </c>
      <c r="Q9" s="37">
        <v>27043</v>
      </c>
      <c r="R9" s="37">
        <v>26922</v>
      </c>
      <c r="S9" s="37">
        <v>25734.07</v>
      </c>
      <c r="T9" s="37">
        <v>25699.62</v>
      </c>
      <c r="U9" s="37">
        <v>25470.692999999999</v>
      </c>
      <c r="V9" s="37">
        <v>25187.839</v>
      </c>
      <c r="W9" s="37">
        <v>24257.928</v>
      </c>
      <c r="X9" s="37">
        <v>24297.953000000001</v>
      </c>
      <c r="Y9" s="37">
        <v>23813.415000000001</v>
      </c>
      <c r="Z9" s="37">
        <v>26328</v>
      </c>
      <c r="AA9" s="37">
        <v>24854</v>
      </c>
      <c r="AB9" s="37">
        <v>25080</v>
      </c>
      <c r="AC9" s="52">
        <v>23581</v>
      </c>
    </row>
    <row r="10" spans="2:29" ht="8.1" customHeight="1" x14ac:dyDescent="0.2">
      <c r="B10" s="6"/>
      <c r="C10" s="7" t="s">
        <v>5</v>
      </c>
      <c r="D10" s="23" t="s">
        <v>4</v>
      </c>
      <c r="E10" s="4"/>
      <c r="F10" s="15">
        <v>909.42</v>
      </c>
      <c r="G10" s="15">
        <v>924.6</v>
      </c>
      <c r="H10" s="15">
        <v>847.4</v>
      </c>
      <c r="I10" s="15">
        <v>870.3</v>
      </c>
      <c r="J10" s="15">
        <v>884.4</v>
      </c>
      <c r="K10" s="15">
        <v>803.7</v>
      </c>
      <c r="L10" s="15">
        <v>922.1</v>
      </c>
      <c r="M10" s="15">
        <v>1608.6</v>
      </c>
      <c r="N10" s="15">
        <v>1882.52</v>
      </c>
      <c r="O10" s="34">
        <v>806</v>
      </c>
      <c r="P10" s="15">
        <v>756</v>
      </c>
      <c r="Q10" s="37">
        <v>915</v>
      </c>
      <c r="R10" s="37">
        <v>1029</v>
      </c>
      <c r="S10" s="37">
        <v>1199.78</v>
      </c>
      <c r="T10" s="37">
        <v>1358.62</v>
      </c>
      <c r="U10" s="37">
        <v>1731.8790000000001</v>
      </c>
      <c r="V10" s="37">
        <v>2520.777</v>
      </c>
      <c r="W10" s="37">
        <v>3245.1439999999998</v>
      </c>
      <c r="X10" s="37">
        <v>3333.2040000000002</v>
      </c>
      <c r="Y10" s="37">
        <v>4150.4179999999997</v>
      </c>
      <c r="Z10" s="37">
        <v>5989</v>
      </c>
      <c r="AA10" s="37">
        <v>8387</v>
      </c>
      <c r="AB10" s="37">
        <v>325</v>
      </c>
      <c r="AC10" s="52">
        <v>398</v>
      </c>
    </row>
    <row r="11" spans="2:29" ht="8.1" customHeight="1" x14ac:dyDescent="0.2">
      <c r="B11" s="6"/>
      <c r="C11" s="7" t="s">
        <v>6</v>
      </c>
      <c r="D11" s="23" t="s">
        <v>4</v>
      </c>
      <c r="E11" s="4"/>
      <c r="F11" s="15">
        <v>1852.71</v>
      </c>
      <c r="G11" s="15">
        <v>2469.3000000000002</v>
      </c>
      <c r="H11" s="26" t="s">
        <v>19</v>
      </c>
      <c r="I11" s="26" t="s">
        <v>19</v>
      </c>
      <c r="J11" s="26" t="s">
        <v>19</v>
      </c>
      <c r="K11" s="26" t="s">
        <v>19</v>
      </c>
      <c r="L11" s="26" t="s">
        <v>19</v>
      </c>
      <c r="M11" s="26" t="s">
        <v>19</v>
      </c>
      <c r="N11" s="26" t="s">
        <v>19</v>
      </c>
      <c r="O11" s="35" t="s">
        <v>19</v>
      </c>
      <c r="P11" s="26" t="s">
        <v>19</v>
      </c>
      <c r="Q11" s="37" t="s">
        <v>19</v>
      </c>
      <c r="R11" s="38" t="s">
        <v>19</v>
      </c>
      <c r="S11" s="38" t="s">
        <v>19</v>
      </c>
      <c r="T11" s="38" t="s">
        <v>19</v>
      </c>
      <c r="U11" s="38" t="s">
        <v>19</v>
      </c>
      <c r="V11" s="38" t="s">
        <v>19</v>
      </c>
      <c r="W11" s="38" t="s">
        <v>19</v>
      </c>
      <c r="X11" s="38" t="s">
        <v>19</v>
      </c>
      <c r="Y11" s="38" t="s">
        <v>19</v>
      </c>
      <c r="Z11" s="38" t="s">
        <v>19</v>
      </c>
      <c r="AA11" s="38" t="s">
        <v>19</v>
      </c>
      <c r="AB11" s="38" t="s">
        <v>19</v>
      </c>
      <c r="AC11" s="53" t="s">
        <v>19</v>
      </c>
    </row>
    <row r="12" spans="2:29" ht="3" customHeight="1" x14ac:dyDescent="0.2">
      <c r="B12" s="8"/>
      <c r="C12" s="2"/>
      <c r="D12" s="24"/>
      <c r="E12" s="3"/>
      <c r="F12" s="16"/>
      <c r="G12" s="16"/>
      <c r="H12" s="16"/>
      <c r="I12" s="16"/>
      <c r="J12" s="16"/>
      <c r="K12" s="16"/>
      <c r="L12" s="16"/>
      <c r="M12" s="16"/>
      <c r="N12" s="32"/>
      <c r="O12" s="32"/>
      <c r="P12" s="32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54"/>
    </row>
    <row r="13" spans="2:29" ht="3" customHeight="1" x14ac:dyDescent="0.2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15"/>
      <c r="N13" s="31"/>
      <c r="O13" s="31"/>
      <c r="P13" s="31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 t="s">
        <v>24</v>
      </c>
      <c r="AB13" s="40"/>
      <c r="AC13" s="54"/>
    </row>
    <row r="14" spans="2:29" ht="12" customHeight="1" x14ac:dyDescent="0.2">
      <c r="B14" s="47" t="s">
        <v>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  <c r="O14" s="49"/>
      <c r="P14" s="49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54"/>
    </row>
    <row r="15" spans="2:29" ht="3" customHeight="1" x14ac:dyDescent="0.2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15"/>
      <c r="N15" s="31"/>
      <c r="O15" s="31"/>
      <c r="P15" s="31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54"/>
    </row>
    <row r="16" spans="2:29" ht="8.1" customHeight="1" x14ac:dyDescent="0.2">
      <c r="B16" s="6"/>
      <c r="C16" s="7" t="s">
        <v>2</v>
      </c>
      <c r="D16" s="23" t="s">
        <v>16</v>
      </c>
      <c r="E16" s="4"/>
      <c r="F16" s="15">
        <v>19175.88</v>
      </c>
      <c r="G16" s="15">
        <v>19861.3</v>
      </c>
      <c r="H16" s="15">
        <v>21579.1</v>
      </c>
      <c r="I16" s="15">
        <v>21077.599999999999</v>
      </c>
      <c r="J16" s="15">
        <v>19968.099999999999</v>
      </c>
      <c r="K16" s="15">
        <v>19532.5</v>
      </c>
      <c r="L16" s="15">
        <v>19913.400000000001</v>
      </c>
      <c r="M16" s="15">
        <v>19992.47</v>
      </c>
      <c r="N16" s="15">
        <v>19424.98</v>
      </c>
      <c r="O16" s="34">
        <v>19625</v>
      </c>
      <c r="P16" s="15">
        <v>19199.77</v>
      </c>
      <c r="Q16" s="37">
        <v>20643.150000000001</v>
      </c>
      <c r="R16" s="37">
        <v>20106</v>
      </c>
      <c r="S16" s="37">
        <v>20147.18</v>
      </c>
      <c r="T16" s="37">
        <v>20461.55</v>
      </c>
      <c r="U16" s="37">
        <v>21696.759400000003</v>
      </c>
      <c r="V16" s="37">
        <v>20520.880400000002</v>
      </c>
      <c r="W16" s="37">
        <v>21377.465699999997</v>
      </c>
      <c r="X16" s="37">
        <v>21659.316999999999</v>
      </c>
      <c r="Y16" s="37">
        <v>22489.911999999997</v>
      </c>
      <c r="Z16" s="37">
        <v>22807</v>
      </c>
      <c r="AA16" s="37">
        <v>22718</v>
      </c>
      <c r="AB16" s="37">
        <v>21885</v>
      </c>
      <c r="AC16" s="52">
        <v>22520</v>
      </c>
    </row>
    <row r="17" spans="2:29" ht="8.1" customHeight="1" x14ac:dyDescent="0.2">
      <c r="B17" s="6"/>
      <c r="C17" s="7" t="s">
        <v>10</v>
      </c>
      <c r="D17" s="23" t="s">
        <v>16</v>
      </c>
      <c r="E17" s="4"/>
      <c r="F17" s="15">
        <v>507.14</v>
      </c>
      <c r="G17" s="15">
        <v>499.3</v>
      </c>
      <c r="H17" s="15">
        <v>565.5</v>
      </c>
      <c r="I17" s="15">
        <v>569.29999999999995</v>
      </c>
      <c r="J17" s="15">
        <v>653.4</v>
      </c>
      <c r="K17" s="15">
        <v>663.8</v>
      </c>
      <c r="L17" s="15">
        <v>783.3</v>
      </c>
      <c r="M17" s="15">
        <v>823</v>
      </c>
      <c r="N17" s="15">
        <v>719.93</v>
      </c>
      <c r="O17" s="34">
        <v>630</v>
      </c>
      <c r="P17" s="15">
        <v>655.68</v>
      </c>
      <c r="Q17" s="37">
        <v>736.22</v>
      </c>
      <c r="R17" s="37">
        <v>747</v>
      </c>
      <c r="S17" s="37">
        <v>713.84</v>
      </c>
      <c r="T17" s="37">
        <v>773.25</v>
      </c>
      <c r="U17" s="37">
        <v>691.22180000000003</v>
      </c>
      <c r="V17" s="37">
        <v>705.33979999999997</v>
      </c>
      <c r="W17" s="37">
        <v>672.90020000000004</v>
      </c>
      <c r="X17" s="37">
        <v>738.08549999999991</v>
      </c>
      <c r="Y17" s="37">
        <v>660.57799999999997</v>
      </c>
      <c r="Z17" s="37">
        <v>737</v>
      </c>
      <c r="AA17" s="37">
        <v>775</v>
      </c>
      <c r="AB17" s="37">
        <v>794</v>
      </c>
      <c r="AC17" s="52">
        <v>776</v>
      </c>
    </row>
    <row r="18" spans="2:29" ht="8.1" customHeight="1" x14ac:dyDescent="0.2">
      <c r="B18" s="6"/>
      <c r="C18" s="7" t="s">
        <v>3</v>
      </c>
      <c r="D18" s="23" t="s">
        <v>16</v>
      </c>
      <c r="E18" s="4"/>
      <c r="F18" s="15">
        <v>740.93</v>
      </c>
      <c r="G18" s="15">
        <v>810.4</v>
      </c>
      <c r="H18" s="15">
        <v>1057.7</v>
      </c>
      <c r="I18" s="15">
        <v>1471.8</v>
      </c>
      <c r="J18" s="15">
        <v>2217.9</v>
      </c>
      <c r="K18" s="15">
        <v>3708.3</v>
      </c>
      <c r="L18" s="15">
        <v>2338.6999999999998</v>
      </c>
      <c r="M18" s="15">
        <v>2162.6</v>
      </c>
      <c r="N18" s="15">
        <v>2170.42</v>
      </c>
      <c r="O18" s="34">
        <v>2436</v>
      </c>
      <c r="P18" s="15">
        <v>2582.64</v>
      </c>
      <c r="Q18" s="37">
        <v>3033.1019999999999</v>
      </c>
      <c r="R18" s="37">
        <v>3304</v>
      </c>
      <c r="S18" s="37">
        <v>3350.13</v>
      </c>
      <c r="T18" s="37">
        <v>3515.57</v>
      </c>
      <c r="U18" s="37">
        <v>3670.0637000000002</v>
      </c>
      <c r="V18" s="37">
        <v>3654.9777999999997</v>
      </c>
      <c r="W18" s="37">
        <v>3515.2076000000002</v>
      </c>
      <c r="X18" s="37">
        <v>3539.0758999999998</v>
      </c>
      <c r="Y18" s="37">
        <v>3626.5596</v>
      </c>
      <c r="Z18" s="37">
        <v>4198</v>
      </c>
      <c r="AA18" s="37">
        <v>4094</v>
      </c>
      <c r="AB18" s="37">
        <v>4436</v>
      </c>
      <c r="AC18" s="52">
        <v>4507</v>
      </c>
    </row>
    <row r="19" spans="2:29" ht="8.1" customHeight="1" x14ac:dyDescent="0.2">
      <c r="B19" s="6"/>
      <c r="C19" s="7" t="s">
        <v>5</v>
      </c>
      <c r="D19" s="23" t="s">
        <v>16</v>
      </c>
      <c r="E19" s="4"/>
      <c r="F19" s="15">
        <v>92.28</v>
      </c>
      <c r="G19" s="15">
        <v>94.6</v>
      </c>
      <c r="H19" s="15">
        <v>86.4</v>
      </c>
      <c r="I19" s="15">
        <v>90.6</v>
      </c>
      <c r="J19" s="15">
        <v>94.2</v>
      </c>
      <c r="K19" s="15">
        <v>84.7</v>
      </c>
      <c r="L19" s="15">
        <v>94.7</v>
      </c>
      <c r="M19" s="15">
        <v>131.9</v>
      </c>
      <c r="N19" s="15">
        <v>144.94</v>
      </c>
      <c r="O19" s="34">
        <v>88</v>
      </c>
      <c r="P19" s="15">
        <v>83.67</v>
      </c>
      <c r="Q19" s="37">
        <v>96.65</v>
      </c>
      <c r="R19" s="37">
        <v>105</v>
      </c>
      <c r="S19" s="37">
        <v>120.66</v>
      </c>
      <c r="T19" s="37">
        <v>131.33000000000001</v>
      </c>
      <c r="U19" s="37">
        <v>164.54769999999999</v>
      </c>
      <c r="V19" s="37">
        <v>235.15180000000001</v>
      </c>
      <c r="W19" s="37">
        <v>346.68669999999997</v>
      </c>
      <c r="X19" s="37">
        <v>425.88929999999999</v>
      </c>
      <c r="Y19" s="37">
        <v>635.452</v>
      </c>
      <c r="Z19" s="37">
        <v>1052</v>
      </c>
      <c r="AA19" s="37">
        <v>1796</v>
      </c>
      <c r="AB19" s="37">
        <v>17</v>
      </c>
      <c r="AC19" s="52">
        <v>79</v>
      </c>
    </row>
    <row r="20" spans="2:29" ht="8.1" customHeight="1" x14ac:dyDescent="0.2">
      <c r="B20" s="6"/>
      <c r="C20" s="7" t="s">
        <v>6</v>
      </c>
      <c r="D20" s="23" t="s">
        <v>16</v>
      </c>
      <c r="E20" s="4"/>
      <c r="F20" s="15">
        <v>248.7</v>
      </c>
      <c r="G20" s="15">
        <v>329.7</v>
      </c>
      <c r="H20" s="26" t="s">
        <v>19</v>
      </c>
      <c r="I20" s="26" t="s">
        <v>19</v>
      </c>
      <c r="J20" s="26" t="s">
        <v>19</v>
      </c>
      <c r="K20" s="26" t="s">
        <v>19</v>
      </c>
      <c r="L20" s="26" t="s">
        <v>19</v>
      </c>
      <c r="M20" s="26" t="s">
        <v>19</v>
      </c>
      <c r="N20" s="26" t="s">
        <v>19</v>
      </c>
      <c r="O20" s="35" t="s">
        <v>19</v>
      </c>
      <c r="P20" s="26" t="s">
        <v>19</v>
      </c>
      <c r="Q20" s="38" t="s">
        <v>19</v>
      </c>
      <c r="R20" s="38" t="s">
        <v>19</v>
      </c>
      <c r="S20" s="38" t="s">
        <v>19</v>
      </c>
      <c r="T20" s="38" t="s">
        <v>19</v>
      </c>
      <c r="U20" s="38" t="s">
        <v>19</v>
      </c>
      <c r="V20" s="38" t="s">
        <v>19</v>
      </c>
      <c r="W20" s="38" t="s">
        <v>19</v>
      </c>
      <c r="X20" s="38" t="s">
        <v>19</v>
      </c>
      <c r="Y20" s="38" t="s">
        <v>19</v>
      </c>
      <c r="Z20" s="38" t="s">
        <v>19</v>
      </c>
      <c r="AA20" s="38" t="s">
        <v>19</v>
      </c>
      <c r="AB20" s="38"/>
      <c r="AC20" s="53"/>
    </row>
    <row r="21" spans="2:29" ht="3" customHeight="1" x14ac:dyDescent="0.2">
      <c r="B21" s="6"/>
      <c r="C21" s="7"/>
      <c r="D21" s="23"/>
      <c r="E21" s="4"/>
      <c r="F21" s="15"/>
      <c r="G21" s="15"/>
      <c r="H21" s="15"/>
      <c r="I21" s="15"/>
      <c r="J21" s="15"/>
      <c r="K21" s="15"/>
      <c r="L21" s="15"/>
      <c r="M21" s="15"/>
      <c r="N21" s="15"/>
      <c r="O21" s="34"/>
      <c r="P21" s="15"/>
      <c r="Q21" s="40"/>
      <c r="R21" s="40"/>
      <c r="S21" s="40"/>
      <c r="T21" s="37"/>
      <c r="U21" s="37"/>
      <c r="V21" s="40"/>
      <c r="W21" s="40"/>
      <c r="X21" s="40"/>
      <c r="Y21" s="40"/>
      <c r="Z21" s="40"/>
      <c r="AA21" s="40"/>
      <c r="AB21" s="40"/>
      <c r="AC21" s="54"/>
    </row>
    <row r="22" spans="2:29" ht="9.75" customHeight="1" x14ac:dyDescent="0.2">
      <c r="B22" s="6"/>
      <c r="C22" s="12" t="s">
        <v>15</v>
      </c>
      <c r="D22" s="23" t="s">
        <v>16</v>
      </c>
      <c r="E22" s="4"/>
      <c r="F22" s="15">
        <v>20764.93</v>
      </c>
      <c r="G22" s="15">
        <v>21595.3</v>
      </c>
      <c r="H22" s="15">
        <v>23286.6</v>
      </c>
      <c r="I22" s="15">
        <v>23209.1</v>
      </c>
      <c r="J22" s="15">
        <v>22933.7</v>
      </c>
      <c r="K22" s="15">
        <v>23989.3</v>
      </c>
      <c r="L22" s="15">
        <v>23130</v>
      </c>
      <c r="M22" s="15">
        <v>23110.01</v>
      </c>
      <c r="N22" s="15">
        <v>22460.27</v>
      </c>
      <c r="O22" s="34">
        <v>22779</v>
      </c>
      <c r="P22" s="15">
        <v>22521.759999999998</v>
      </c>
      <c r="Q22" s="37">
        <v>24509.122000000003</v>
      </c>
      <c r="R22" s="37">
        <v>24261</v>
      </c>
      <c r="S22" s="37">
        <v>24331.81</v>
      </c>
      <c r="T22" s="37">
        <v>24881.69</v>
      </c>
      <c r="U22" s="37">
        <v>26222.592499999999</v>
      </c>
      <c r="V22" s="37">
        <v>25116.349700000002</v>
      </c>
      <c r="W22" s="37">
        <v>25912.260200000001</v>
      </c>
      <c r="X22" s="37">
        <v>26362.3675</v>
      </c>
      <c r="Y22" s="37">
        <v>27412.5016</v>
      </c>
      <c r="Z22" s="37">
        <v>28793.476699999999</v>
      </c>
      <c r="AA22" s="37">
        <v>29382.212599999999</v>
      </c>
      <c r="AB22" s="37">
        <f>AB16+AB17+AB18+AB19</f>
        <v>27132</v>
      </c>
      <c r="AC22" s="52">
        <f>AC16+AC17+AC18+AC19</f>
        <v>27882</v>
      </c>
    </row>
    <row r="23" spans="2:29" ht="3" customHeight="1" x14ac:dyDescent="0.2">
      <c r="B23" s="8"/>
      <c r="C23" s="2"/>
      <c r="D23" s="24"/>
      <c r="E23" s="3"/>
      <c r="F23" s="16"/>
      <c r="G23" s="16"/>
      <c r="H23" s="16"/>
      <c r="I23" s="16"/>
      <c r="J23" s="16"/>
      <c r="K23" s="16"/>
      <c r="L23" s="16"/>
      <c r="M23" s="16"/>
      <c r="N23" s="32"/>
      <c r="O23" s="32"/>
      <c r="P23" s="32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0"/>
      <c r="AB23" s="40"/>
      <c r="AC23" s="54"/>
    </row>
    <row r="24" spans="2:29" ht="3" customHeight="1" x14ac:dyDescent="0.2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15"/>
      <c r="N24" s="31"/>
      <c r="O24" s="31"/>
      <c r="P24" s="31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54"/>
    </row>
    <row r="25" spans="2:29" ht="12" customHeight="1" x14ac:dyDescent="0.2">
      <c r="B25" s="55" t="s">
        <v>8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  <c r="O25" s="57"/>
      <c r="P25" s="57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54"/>
    </row>
    <row r="26" spans="2:29" ht="3" customHeight="1" x14ac:dyDescent="0.2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15"/>
      <c r="N26" s="31"/>
      <c r="O26" s="31"/>
      <c r="P26" s="31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54"/>
    </row>
    <row r="27" spans="2:29" ht="8.1" customHeight="1" x14ac:dyDescent="0.2">
      <c r="B27" s="6"/>
      <c r="C27" s="7" t="s">
        <v>2</v>
      </c>
      <c r="D27" s="23" t="s">
        <v>14</v>
      </c>
      <c r="E27" s="4"/>
      <c r="F27" s="15">
        <v>13.733881603402036</v>
      </c>
      <c r="G27" s="15">
        <v>13.934561834839746</v>
      </c>
      <c r="H27" s="15">
        <v>14.87</v>
      </c>
      <c r="I27" s="15">
        <v>15.892974702658014</v>
      </c>
      <c r="J27" s="15">
        <v>17.87</v>
      </c>
      <c r="K27" s="15">
        <v>20.38</v>
      </c>
      <c r="L27" s="15">
        <v>21.31</v>
      </c>
      <c r="M27" s="15">
        <v>21.85</v>
      </c>
      <c r="N27" s="15">
        <v>22.08</v>
      </c>
      <c r="O27" s="34">
        <v>23</v>
      </c>
      <c r="P27" s="15">
        <v>22.98</v>
      </c>
      <c r="Q27" s="37">
        <v>23.58</v>
      </c>
      <c r="R27" s="37">
        <v>24</v>
      </c>
      <c r="S27" s="37">
        <v>25.1</v>
      </c>
      <c r="T27" s="37">
        <v>25.73</v>
      </c>
      <c r="U27" s="37">
        <v>26.6982</v>
      </c>
      <c r="V27" s="37">
        <v>27.3553</v>
      </c>
      <c r="W27" s="37">
        <v>28.188400000000001</v>
      </c>
      <c r="X27" s="37">
        <v>29.127585464368721</v>
      </c>
      <c r="Y27" s="37">
        <v>30.149150495564488</v>
      </c>
      <c r="Z27" s="37">
        <v>30.9</v>
      </c>
      <c r="AA27" s="37">
        <v>31.65</v>
      </c>
      <c r="AB27" s="37">
        <v>33.270000000000003</v>
      </c>
      <c r="AC27" s="52">
        <v>35.18</v>
      </c>
    </row>
    <row r="28" spans="2:29" ht="8.1" customHeight="1" x14ac:dyDescent="0.2">
      <c r="B28" s="6"/>
      <c r="C28" s="7" t="s">
        <v>10</v>
      </c>
      <c r="D28" s="23" t="s">
        <v>14</v>
      </c>
      <c r="E28" s="4"/>
      <c r="F28" s="15">
        <v>19.830916740963193</v>
      </c>
      <c r="G28" s="15">
        <v>19.88</v>
      </c>
      <c r="H28" s="15">
        <v>18.43</v>
      </c>
      <c r="I28" s="15">
        <v>18.27</v>
      </c>
      <c r="J28" s="15">
        <v>17.95</v>
      </c>
      <c r="K28" s="15">
        <v>16.48</v>
      </c>
      <c r="L28" s="15">
        <v>14.12</v>
      </c>
      <c r="M28" s="15">
        <v>12.62</v>
      </c>
      <c r="N28" s="15">
        <v>14.43</v>
      </c>
      <c r="O28" s="34">
        <v>17</v>
      </c>
      <c r="P28" s="15">
        <v>16.53</v>
      </c>
      <c r="Q28" s="37">
        <v>17.46</v>
      </c>
      <c r="R28" s="37">
        <v>20</v>
      </c>
      <c r="S28" s="37">
        <v>20.05</v>
      </c>
      <c r="T28" s="37">
        <v>20.04</v>
      </c>
      <c r="U28" s="37">
        <v>23.383400000000002</v>
      </c>
      <c r="V28" s="37">
        <v>23.132000000000001</v>
      </c>
      <c r="W28" s="37">
        <v>23.838899999999999</v>
      </c>
      <c r="X28" s="37">
        <v>24.54327120913981</v>
      </c>
      <c r="Y28" s="37">
        <v>24.97688823585683</v>
      </c>
      <c r="Z28" s="37">
        <v>26.87</v>
      </c>
      <c r="AA28" s="37">
        <v>27.86</v>
      </c>
      <c r="AB28" s="37">
        <v>31.31</v>
      </c>
      <c r="AC28" s="52">
        <v>33.93</v>
      </c>
    </row>
    <row r="29" spans="2:29" ht="8.1" customHeight="1" x14ac:dyDescent="0.2">
      <c r="B29" s="6"/>
      <c r="C29" s="7" t="s">
        <v>3</v>
      </c>
      <c r="D29" s="23" t="s">
        <v>13</v>
      </c>
      <c r="E29" s="4"/>
      <c r="F29" s="15">
        <v>58.075944803044372</v>
      </c>
      <c r="G29" s="15">
        <v>58.71</v>
      </c>
      <c r="H29" s="15">
        <v>68.36</v>
      </c>
      <c r="I29" s="15">
        <v>79.11</v>
      </c>
      <c r="J29" s="15">
        <v>91.4</v>
      </c>
      <c r="K29" s="15">
        <v>111.59</v>
      </c>
      <c r="L29" s="15">
        <v>103.01</v>
      </c>
      <c r="M29" s="15">
        <v>96.63</v>
      </c>
      <c r="N29" s="15">
        <v>99.34</v>
      </c>
      <c r="O29" s="34">
        <v>100</v>
      </c>
      <c r="P29" s="15">
        <v>101.33</v>
      </c>
      <c r="Q29" s="37">
        <v>112.16</v>
      </c>
      <c r="R29" s="37">
        <v>123</v>
      </c>
      <c r="S29" s="37">
        <v>130.18</v>
      </c>
      <c r="T29" s="37">
        <v>136.79</v>
      </c>
      <c r="U29" s="37">
        <v>144.08959999999999</v>
      </c>
      <c r="V29" s="37">
        <v>145.1088</v>
      </c>
      <c r="W29" s="37">
        <v>144.90960000000001</v>
      </c>
      <c r="X29" s="37">
        <v>145.65325317733556</v>
      </c>
      <c r="Y29" s="37">
        <v>152.29061434489759</v>
      </c>
      <c r="Z29" s="37">
        <v>159.43</v>
      </c>
      <c r="AA29" s="37">
        <v>164.72</v>
      </c>
      <c r="AB29" s="37">
        <v>176.89</v>
      </c>
      <c r="AC29" s="52">
        <v>191.12</v>
      </c>
    </row>
    <row r="30" spans="2:29" ht="8.1" customHeight="1" x14ac:dyDescent="0.2">
      <c r="B30" s="6"/>
      <c r="C30" s="7" t="s">
        <v>5</v>
      </c>
      <c r="D30" s="23" t="s">
        <v>13</v>
      </c>
      <c r="E30" s="4"/>
      <c r="F30" s="15">
        <v>101.47126740120078</v>
      </c>
      <c r="G30" s="15">
        <v>102.32</v>
      </c>
      <c r="H30" s="15">
        <v>101.96</v>
      </c>
      <c r="I30" s="15">
        <v>104.09</v>
      </c>
      <c r="J30" s="15">
        <v>106.56</v>
      </c>
      <c r="K30" s="15">
        <v>105.38</v>
      </c>
      <c r="L30" s="15">
        <v>102.68</v>
      </c>
      <c r="M30" s="15">
        <v>81.98</v>
      </c>
      <c r="N30" s="15">
        <v>76.989999999999995</v>
      </c>
      <c r="O30" s="34">
        <v>109</v>
      </c>
      <c r="P30" s="15">
        <v>110.76</v>
      </c>
      <c r="Q30" s="37">
        <v>105.62</v>
      </c>
      <c r="R30" s="37">
        <v>102</v>
      </c>
      <c r="S30" s="37">
        <v>100.57</v>
      </c>
      <c r="T30" s="37">
        <v>96.66</v>
      </c>
      <c r="U30" s="37">
        <v>95.010999999999996</v>
      </c>
      <c r="V30" s="37">
        <v>93.285399999999996</v>
      </c>
      <c r="W30" s="37">
        <v>106.83240000000001</v>
      </c>
      <c r="X30" s="37">
        <v>127.77174754380469</v>
      </c>
      <c r="Y30" s="37">
        <v>153.10554262245392</v>
      </c>
      <c r="Z30" s="37">
        <v>175.7</v>
      </c>
      <c r="AA30" s="37">
        <v>214.17</v>
      </c>
      <c r="AB30" s="37">
        <v>53.22</v>
      </c>
      <c r="AC30" s="52">
        <v>199.3</v>
      </c>
    </row>
    <row r="31" spans="2:29" ht="8.1" customHeight="1" x14ac:dyDescent="0.2">
      <c r="B31" s="6"/>
      <c r="C31" s="7" t="s">
        <v>6</v>
      </c>
      <c r="D31" s="23" t="s">
        <v>13</v>
      </c>
      <c r="E31" s="4"/>
      <c r="F31" s="15">
        <v>134.23579513253557</v>
      </c>
      <c r="G31" s="15">
        <v>134</v>
      </c>
      <c r="H31" s="26" t="s">
        <v>19</v>
      </c>
      <c r="I31" s="26" t="s">
        <v>19</v>
      </c>
      <c r="J31" s="26" t="s">
        <v>19</v>
      </c>
      <c r="K31" s="26" t="s">
        <v>19</v>
      </c>
      <c r="L31" s="26" t="s">
        <v>19</v>
      </c>
      <c r="M31" s="26" t="s">
        <v>19</v>
      </c>
      <c r="N31" s="26" t="s">
        <v>19</v>
      </c>
      <c r="O31" s="35" t="s">
        <v>19</v>
      </c>
      <c r="P31" s="26" t="s">
        <v>19</v>
      </c>
      <c r="Q31" s="38" t="s">
        <v>19</v>
      </c>
      <c r="R31" s="38" t="s">
        <v>19</v>
      </c>
      <c r="S31" s="38" t="s">
        <v>19</v>
      </c>
      <c r="T31" s="38" t="s">
        <v>19</v>
      </c>
      <c r="U31" s="38" t="s">
        <v>19</v>
      </c>
      <c r="V31" s="38" t="s">
        <v>19</v>
      </c>
      <c r="W31" s="38" t="s">
        <v>19</v>
      </c>
      <c r="X31" s="38" t="s">
        <v>19</v>
      </c>
      <c r="Y31" s="38" t="s">
        <v>19</v>
      </c>
      <c r="Z31" s="38" t="s">
        <v>19</v>
      </c>
      <c r="AA31" s="38" t="s">
        <v>19</v>
      </c>
      <c r="AB31" s="38" t="s">
        <v>19</v>
      </c>
      <c r="AC31" s="53" t="s">
        <v>19</v>
      </c>
    </row>
    <row r="32" spans="2:29" ht="3" customHeight="1" x14ac:dyDescent="0.2">
      <c r="B32" s="8"/>
      <c r="C32" s="2"/>
      <c r="D32" s="24"/>
      <c r="E32" s="3"/>
      <c r="F32" s="17"/>
      <c r="G32" s="17"/>
      <c r="H32" s="17"/>
      <c r="I32" s="17"/>
      <c r="J32" s="17"/>
      <c r="K32" s="17"/>
      <c r="L32" s="17"/>
      <c r="M32" s="16"/>
      <c r="N32" s="32"/>
      <c r="O32" s="32"/>
      <c r="P32" s="32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40"/>
      <c r="AB32" s="40"/>
      <c r="AC32" s="54"/>
    </row>
    <row r="33" spans="2:29" ht="3" customHeight="1" x14ac:dyDescent="0.2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15"/>
      <c r="N33" s="31"/>
      <c r="O33" s="31"/>
      <c r="P33" s="31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54"/>
    </row>
    <row r="34" spans="2:29" ht="12" customHeight="1" x14ac:dyDescent="0.2">
      <c r="B34" s="55" t="s">
        <v>20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7"/>
      <c r="O34" s="57"/>
      <c r="P34" s="57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54"/>
    </row>
    <row r="35" spans="2:29" ht="3" customHeight="1" x14ac:dyDescent="0.2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15"/>
      <c r="N35" s="31"/>
      <c r="O35" s="31"/>
      <c r="P35" s="31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54"/>
    </row>
    <row r="36" spans="2:29" ht="8.1" customHeight="1" x14ac:dyDescent="0.2">
      <c r="B36" s="6"/>
      <c r="C36" s="43" t="s">
        <v>2</v>
      </c>
      <c r="D36" s="23" t="s">
        <v>12</v>
      </c>
      <c r="E36" s="4"/>
      <c r="F36" s="15">
        <v>1699</v>
      </c>
      <c r="G36" s="15">
        <v>1731</v>
      </c>
      <c r="H36" s="15">
        <v>1760</v>
      </c>
      <c r="I36" s="15">
        <v>1607</v>
      </c>
      <c r="J36" s="15">
        <v>1355</v>
      </c>
      <c r="K36" s="15">
        <v>1162</v>
      </c>
      <c r="L36" s="15">
        <v>1135</v>
      </c>
      <c r="M36" s="15">
        <v>1112</v>
      </c>
      <c r="N36" s="15">
        <v>1071</v>
      </c>
      <c r="O36" s="34">
        <v>1058</v>
      </c>
      <c r="P36" s="15">
        <v>1022</v>
      </c>
      <c r="Q36" s="37">
        <v>1071</v>
      </c>
      <c r="R36" s="37">
        <v>1025</v>
      </c>
      <c r="S36" s="37">
        <v>995</v>
      </c>
      <c r="T36" s="37">
        <v>982</v>
      </c>
      <c r="U36" s="37">
        <v>994.85938032121317</v>
      </c>
      <c r="V36" s="37">
        <v>910.95509631127129</v>
      </c>
      <c r="W36" s="37">
        <v>917.49977455025532</v>
      </c>
      <c r="X36" s="37">
        <v>896.92360178208071</v>
      </c>
      <c r="Y36" s="37">
        <v>898</v>
      </c>
      <c r="Z36" s="37">
        <v>888</v>
      </c>
      <c r="AA36" s="37">
        <v>863</v>
      </c>
      <c r="AB36" s="37">
        <v>785</v>
      </c>
      <c r="AC36" s="52">
        <v>764</v>
      </c>
    </row>
    <row r="37" spans="2:29" ht="8.1" customHeight="1" x14ac:dyDescent="0.2">
      <c r="B37" s="6"/>
      <c r="C37" s="43" t="s">
        <v>10</v>
      </c>
      <c r="D37" s="23" t="s">
        <v>12</v>
      </c>
      <c r="E37" s="4"/>
      <c r="F37" s="15">
        <v>31</v>
      </c>
      <c r="G37" s="15">
        <v>31</v>
      </c>
      <c r="H37" s="15">
        <v>37</v>
      </c>
      <c r="I37" s="15">
        <v>38</v>
      </c>
      <c r="J37" s="15">
        <v>44</v>
      </c>
      <c r="K37" s="15">
        <v>49</v>
      </c>
      <c r="L37" s="15">
        <v>67</v>
      </c>
      <c r="M37" s="15">
        <v>79</v>
      </c>
      <c r="N37" s="15">
        <v>61</v>
      </c>
      <c r="O37" s="34">
        <v>46</v>
      </c>
      <c r="P37" s="15">
        <v>49</v>
      </c>
      <c r="Q37" s="37">
        <v>52</v>
      </c>
      <c r="R37" s="37">
        <v>47</v>
      </c>
      <c r="S37" s="37">
        <v>44</v>
      </c>
      <c r="T37" s="37">
        <v>48</v>
      </c>
      <c r="U37" s="37">
        <v>36.187462838922279</v>
      </c>
      <c r="V37" s="37">
        <v>37.32790677287371</v>
      </c>
      <c r="W37" s="37">
        <v>34.149411806636778</v>
      </c>
      <c r="X37" s="37">
        <v>36.273495375750748</v>
      </c>
      <c r="Y37" s="37">
        <v>31.900754521560394</v>
      </c>
      <c r="Z37" s="37">
        <v>33</v>
      </c>
      <c r="AA37" s="37">
        <v>33</v>
      </c>
      <c r="AB37" s="37">
        <v>30</v>
      </c>
      <c r="AC37" s="52">
        <v>27</v>
      </c>
    </row>
    <row r="38" spans="2:29" ht="8.1" customHeight="1" x14ac:dyDescent="0.2">
      <c r="B38" s="6"/>
      <c r="C38" s="43" t="s">
        <v>3</v>
      </c>
      <c r="D38" s="23" t="s">
        <v>9</v>
      </c>
      <c r="E38" s="4"/>
      <c r="F38" s="15">
        <v>155</v>
      </c>
      <c r="G38" s="15">
        <v>168</v>
      </c>
      <c r="H38" s="15">
        <v>188</v>
      </c>
      <c r="I38" s="15">
        <v>225</v>
      </c>
      <c r="J38" s="15">
        <v>294</v>
      </c>
      <c r="K38" s="15">
        <v>403</v>
      </c>
      <c r="L38" s="15">
        <v>276</v>
      </c>
      <c r="M38" s="15">
        <v>272</v>
      </c>
      <c r="N38" s="15">
        <v>266</v>
      </c>
      <c r="O38" s="34">
        <v>298</v>
      </c>
      <c r="P38" s="15">
        <v>312</v>
      </c>
      <c r="Q38" s="37">
        <v>331</v>
      </c>
      <c r="R38" s="37">
        <v>335</v>
      </c>
      <c r="S38" s="37">
        <v>319</v>
      </c>
      <c r="T38" s="37">
        <v>317</v>
      </c>
      <c r="U38" s="37">
        <v>311.80644769312318</v>
      </c>
      <c r="V38" s="37">
        <v>305.86819806401485</v>
      </c>
      <c r="W38" s="37">
        <v>293.47698819272443</v>
      </c>
      <c r="X38" s="37">
        <v>293.07911238325937</v>
      </c>
      <c r="Y38" s="37">
        <v>287.23467079774969</v>
      </c>
      <c r="Z38" s="37">
        <v>317</v>
      </c>
      <c r="AA38" s="37">
        <v>299</v>
      </c>
      <c r="AB38" s="37">
        <v>299</v>
      </c>
      <c r="AC38" s="52">
        <v>281</v>
      </c>
    </row>
    <row r="39" spans="2:29" ht="8.1" customHeight="1" x14ac:dyDescent="0.2">
      <c r="B39" s="6"/>
      <c r="C39" s="43" t="s">
        <v>5</v>
      </c>
      <c r="D39" s="23" t="s">
        <v>9</v>
      </c>
      <c r="E39" s="4"/>
      <c r="F39" s="15">
        <v>11</v>
      </c>
      <c r="G39" s="15">
        <v>11</v>
      </c>
      <c r="H39" s="15">
        <v>10</v>
      </c>
      <c r="I39" s="15">
        <v>11</v>
      </c>
      <c r="J39" s="15">
        <v>11</v>
      </c>
      <c r="K39" s="15">
        <v>10</v>
      </c>
      <c r="L39" s="15">
        <v>11</v>
      </c>
      <c r="M39" s="15">
        <v>20</v>
      </c>
      <c r="N39" s="15">
        <v>23</v>
      </c>
      <c r="O39" s="34">
        <v>10</v>
      </c>
      <c r="P39" s="15">
        <v>9</v>
      </c>
      <c r="Q39" s="37">
        <v>11</v>
      </c>
      <c r="R39" s="37">
        <v>13</v>
      </c>
      <c r="S39" s="37">
        <v>15</v>
      </c>
      <c r="T39" s="37">
        <v>17</v>
      </c>
      <c r="U39" s="37">
        <v>21.201503879258745</v>
      </c>
      <c r="V39" s="37">
        <v>30.859120841725215</v>
      </c>
      <c r="W39" s="37">
        <v>39.260364173382428</v>
      </c>
      <c r="X39" s="37">
        <v>40.2047229950741</v>
      </c>
      <c r="Y39" s="37">
        <v>50.061864201461844</v>
      </c>
      <c r="Z39" s="37">
        <v>72</v>
      </c>
      <c r="AA39" s="37">
        <v>101</v>
      </c>
      <c r="AB39" s="37">
        <v>4</v>
      </c>
      <c r="AC39" s="52">
        <v>5</v>
      </c>
    </row>
    <row r="40" spans="2:29" ht="3" customHeight="1" x14ac:dyDescent="0.2">
      <c r="B40" s="8"/>
      <c r="C40" s="2"/>
      <c r="D40" s="24"/>
      <c r="E40" s="3"/>
      <c r="F40" s="16"/>
      <c r="G40" s="16"/>
      <c r="H40" s="16"/>
      <c r="I40" s="16"/>
      <c r="J40" s="16"/>
      <c r="K40" s="16"/>
      <c r="L40" s="16"/>
      <c r="M40" s="16"/>
      <c r="N40" s="32"/>
      <c r="O40" s="32"/>
      <c r="P40" s="32"/>
      <c r="Q40" s="32"/>
      <c r="R40" s="39"/>
      <c r="S40" s="39"/>
      <c r="T40" s="39"/>
      <c r="U40" s="39"/>
      <c r="V40" s="32"/>
      <c r="W40" s="32"/>
      <c r="X40" s="32"/>
      <c r="Y40" s="32"/>
      <c r="Z40" s="32"/>
      <c r="AA40" s="31"/>
      <c r="AB40" s="31"/>
      <c r="AC40" s="45"/>
    </row>
    <row r="41" spans="2:29" ht="3" customHeight="1" x14ac:dyDescent="0.2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15"/>
      <c r="N41" s="31"/>
      <c r="O41" s="31"/>
      <c r="P41" s="31"/>
      <c r="Q41" s="31"/>
      <c r="R41" s="31"/>
      <c r="S41" s="31"/>
      <c r="T41" s="40"/>
      <c r="U41" s="40"/>
      <c r="V41" s="31"/>
      <c r="W41" s="31"/>
      <c r="X41" s="31"/>
      <c r="Y41" s="31"/>
      <c r="Z41" s="31"/>
      <c r="AA41" s="31"/>
      <c r="AB41" s="31"/>
      <c r="AC41" s="45"/>
    </row>
    <row r="42" spans="2:29" ht="12" customHeight="1" x14ac:dyDescent="0.2">
      <c r="B42" s="55" t="s">
        <v>21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45"/>
    </row>
    <row r="43" spans="2:29" ht="3" customHeight="1" x14ac:dyDescent="0.2"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15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45"/>
    </row>
    <row r="44" spans="2:29" ht="8.1" customHeight="1" x14ac:dyDescent="0.2">
      <c r="B44" s="6"/>
      <c r="C44" s="7" t="s">
        <v>2</v>
      </c>
      <c r="D44" s="23" t="s">
        <v>12</v>
      </c>
      <c r="E44" s="4"/>
      <c r="F44" s="15">
        <v>2013</v>
      </c>
      <c r="G44" s="15">
        <v>2047</v>
      </c>
      <c r="H44" s="15">
        <v>2075</v>
      </c>
      <c r="I44" s="15">
        <v>1888</v>
      </c>
      <c r="J44" s="15">
        <v>1586</v>
      </c>
      <c r="K44" s="15">
        <v>1356</v>
      </c>
      <c r="L44" s="15">
        <v>1320</v>
      </c>
      <c r="M44" s="15">
        <v>1292</v>
      </c>
      <c r="N44" s="15">
        <v>1241</v>
      </c>
      <c r="O44" s="35" t="s">
        <v>19</v>
      </c>
      <c r="P44" s="26" t="s">
        <v>19</v>
      </c>
      <c r="Q44" s="26" t="s">
        <v>19</v>
      </c>
      <c r="R44" s="26" t="s">
        <v>19</v>
      </c>
      <c r="S44" s="26" t="s">
        <v>19</v>
      </c>
      <c r="T44" s="26" t="s">
        <v>19</v>
      </c>
      <c r="U44" s="26" t="s">
        <v>19</v>
      </c>
      <c r="V44" s="38" t="s">
        <v>19</v>
      </c>
      <c r="W44" s="38" t="s">
        <v>19</v>
      </c>
      <c r="X44" s="38" t="s">
        <v>19</v>
      </c>
      <c r="Y44" s="38" t="s">
        <v>19</v>
      </c>
      <c r="Z44" s="38" t="s">
        <v>19</v>
      </c>
      <c r="AA44" s="38" t="s">
        <v>19</v>
      </c>
      <c r="AB44" s="38" t="s">
        <v>19</v>
      </c>
      <c r="AC44" s="53" t="s">
        <v>19</v>
      </c>
    </row>
    <row r="45" spans="2:29" ht="8.1" customHeight="1" x14ac:dyDescent="0.2">
      <c r="B45" s="6"/>
      <c r="C45" s="7" t="s">
        <v>10</v>
      </c>
      <c r="D45" s="23" t="s">
        <v>12</v>
      </c>
      <c r="E45" s="4"/>
      <c r="F45" s="15">
        <v>37</v>
      </c>
      <c r="G45" s="15">
        <v>36</v>
      </c>
      <c r="H45" s="15">
        <v>44</v>
      </c>
      <c r="I45" s="15">
        <v>44</v>
      </c>
      <c r="J45" s="15">
        <v>52</v>
      </c>
      <c r="K45" s="15">
        <v>57</v>
      </c>
      <c r="L45" s="15">
        <v>78</v>
      </c>
      <c r="M45" s="15">
        <v>92</v>
      </c>
      <c r="N45" s="15">
        <v>70</v>
      </c>
      <c r="O45" s="35" t="s">
        <v>19</v>
      </c>
      <c r="P45" s="26" t="s">
        <v>19</v>
      </c>
      <c r="Q45" s="26" t="s">
        <v>19</v>
      </c>
      <c r="R45" s="26" t="s">
        <v>19</v>
      </c>
      <c r="S45" s="26" t="s">
        <v>19</v>
      </c>
      <c r="T45" s="26" t="s">
        <v>19</v>
      </c>
      <c r="U45" s="26" t="s">
        <v>19</v>
      </c>
      <c r="V45" s="38" t="s">
        <v>19</v>
      </c>
      <c r="W45" s="38" t="s">
        <v>19</v>
      </c>
      <c r="X45" s="38" t="s">
        <v>19</v>
      </c>
      <c r="Y45" s="38" t="s">
        <v>19</v>
      </c>
      <c r="Z45" s="38" t="s">
        <v>19</v>
      </c>
      <c r="AA45" s="38" t="s">
        <v>19</v>
      </c>
      <c r="AB45" s="38" t="s">
        <v>19</v>
      </c>
      <c r="AC45" s="53" t="s">
        <v>19</v>
      </c>
    </row>
    <row r="46" spans="2:29" ht="8.1" customHeight="1" x14ac:dyDescent="0.2">
      <c r="B46" s="6"/>
      <c r="C46" s="7" t="s">
        <v>3</v>
      </c>
      <c r="D46" s="23" t="s">
        <v>9</v>
      </c>
      <c r="E46" s="4"/>
      <c r="F46" s="15">
        <v>184</v>
      </c>
      <c r="G46" s="15">
        <v>198</v>
      </c>
      <c r="H46" s="15">
        <v>221</v>
      </c>
      <c r="I46" s="15">
        <v>265</v>
      </c>
      <c r="J46" s="15">
        <v>344</v>
      </c>
      <c r="K46" s="15">
        <v>470</v>
      </c>
      <c r="L46" s="15">
        <v>321</v>
      </c>
      <c r="M46" s="15">
        <v>316</v>
      </c>
      <c r="N46" s="15">
        <v>308</v>
      </c>
      <c r="O46" s="35" t="s">
        <v>19</v>
      </c>
      <c r="P46" s="26" t="s">
        <v>19</v>
      </c>
      <c r="Q46" s="26" t="s">
        <v>19</v>
      </c>
      <c r="R46" s="26" t="s">
        <v>19</v>
      </c>
      <c r="S46" s="26" t="s">
        <v>19</v>
      </c>
      <c r="T46" s="26" t="s">
        <v>19</v>
      </c>
      <c r="U46" s="26" t="s">
        <v>19</v>
      </c>
      <c r="V46" s="38" t="s">
        <v>19</v>
      </c>
      <c r="W46" s="38" t="s">
        <v>19</v>
      </c>
      <c r="X46" s="38" t="s">
        <v>19</v>
      </c>
      <c r="Y46" s="38" t="s">
        <v>19</v>
      </c>
      <c r="Z46" s="38" t="s">
        <v>19</v>
      </c>
      <c r="AA46" s="38" t="s">
        <v>19</v>
      </c>
      <c r="AB46" s="38" t="s">
        <v>19</v>
      </c>
      <c r="AC46" s="53" t="s">
        <v>19</v>
      </c>
    </row>
    <row r="47" spans="2:29" ht="8.1" customHeight="1" x14ac:dyDescent="0.2">
      <c r="B47" s="6"/>
      <c r="C47" s="7" t="s">
        <v>5</v>
      </c>
      <c r="D47" s="23" t="s">
        <v>9</v>
      </c>
      <c r="E47" s="4"/>
      <c r="F47" s="15">
        <v>13</v>
      </c>
      <c r="G47" s="15">
        <v>13</v>
      </c>
      <c r="H47" s="15">
        <v>12</v>
      </c>
      <c r="I47" s="15">
        <v>12</v>
      </c>
      <c r="J47" s="15">
        <v>13</v>
      </c>
      <c r="K47" s="15">
        <v>11</v>
      </c>
      <c r="L47" s="15">
        <v>13</v>
      </c>
      <c r="M47" s="15">
        <v>23</v>
      </c>
      <c r="N47" s="15">
        <v>27</v>
      </c>
      <c r="O47" s="35" t="s">
        <v>19</v>
      </c>
      <c r="P47" s="26" t="s">
        <v>19</v>
      </c>
      <c r="Q47" s="26" t="s">
        <v>19</v>
      </c>
      <c r="R47" s="26" t="s">
        <v>19</v>
      </c>
      <c r="S47" s="26" t="s">
        <v>19</v>
      </c>
      <c r="T47" s="26" t="s">
        <v>19</v>
      </c>
      <c r="U47" s="26" t="s">
        <v>19</v>
      </c>
      <c r="V47" s="38" t="s">
        <v>19</v>
      </c>
      <c r="W47" s="38" t="s">
        <v>19</v>
      </c>
      <c r="X47" s="38" t="s">
        <v>19</v>
      </c>
      <c r="Y47" s="38" t="s">
        <v>19</v>
      </c>
      <c r="Z47" s="38" t="s">
        <v>19</v>
      </c>
      <c r="AA47" s="38" t="s">
        <v>19</v>
      </c>
      <c r="AB47" s="38" t="s">
        <v>19</v>
      </c>
      <c r="AC47" s="53" t="s">
        <v>19</v>
      </c>
    </row>
    <row r="48" spans="2:29" ht="3" customHeight="1" x14ac:dyDescent="0.2">
      <c r="B48" s="9"/>
      <c r="C48" s="10"/>
      <c r="D48" s="25"/>
      <c r="E48" s="11"/>
      <c r="F48" s="18"/>
      <c r="G48" s="18"/>
      <c r="H48" s="18"/>
      <c r="I48" s="18"/>
      <c r="J48" s="18"/>
      <c r="K48" s="18"/>
      <c r="L48" s="18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46"/>
    </row>
    <row r="49" spans="2:29" ht="3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T49" s="41"/>
      <c r="U49" s="41"/>
    </row>
    <row r="50" spans="2:29" ht="9.9499999999999993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9"/>
      <c r="M50" s="19"/>
      <c r="N50" s="19"/>
    </row>
    <row r="51" spans="2:29" ht="8.1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9"/>
    </row>
    <row r="52" spans="2:29" ht="12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29" ht="8.1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AC53" s="19" t="s">
        <v>23</v>
      </c>
    </row>
    <row r="57" spans="2:29" x14ac:dyDescent="0.2">
      <c r="G57" s="26"/>
      <c r="H57" s="26"/>
    </row>
  </sheetData>
  <mergeCells count="6">
    <mergeCell ref="B42:P42"/>
    <mergeCell ref="B1:P1"/>
    <mergeCell ref="B5:P5"/>
    <mergeCell ref="B14:P14"/>
    <mergeCell ref="B25:P25"/>
    <mergeCell ref="B34:P34"/>
  </mergeCells>
  <pageMargins left="0.78740157480314965" right="0.59055118110236227" top="0.39370078740157483" bottom="0.19685039370078741" header="0.19685039370078741" footer="0.19685039370078741"/>
  <pageSetup paperSize="9" orientation="landscape" r:id="rId1"/>
  <headerFooter alignWithMargins="0">
    <oddFooter>&amp;L&amp;D &amp;T 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0103260-0000</vt:lpstr>
      <vt:lpstr>'0103260-0000'!Druckbereich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2021-04-26T10:46:03Z</cp:lastPrinted>
  <dcterms:created xsi:type="dcterms:W3CDTF">2000-03-09T08:45:30Z</dcterms:created>
  <dcterms:modified xsi:type="dcterms:W3CDTF">2025-01-27T10:18:34Z</dcterms:modified>
</cp:coreProperties>
</file>